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Tercer trimestre\Cuadros PDF\"/>
    </mc:Choice>
  </mc:AlternateContent>
  <bookViews>
    <workbookView xWindow="0" yWindow="0" windowWidth="21600" windowHeight="9735" tabRatio="802"/>
  </bookViews>
  <sheets>
    <sheet name="Cuadro 8 Remesas" sheetId="14" r:id="rId1"/>
  </sheets>
  <definedNames>
    <definedName name="_xlnm.Print_Area" localSheetId="0">'Cuadro 8 Remesas'!$A$1:$Q$136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9" i="14" l="1"/>
  <c r="I129" i="14"/>
  <c r="J128" i="14"/>
  <c r="I128" i="14"/>
  <c r="J127" i="14"/>
  <c r="I127" i="14"/>
  <c r="J126" i="14"/>
  <c r="I126" i="14"/>
  <c r="J125" i="14"/>
  <c r="I125" i="14"/>
  <c r="J124" i="14"/>
  <c r="I124" i="14"/>
  <c r="J123" i="14"/>
  <c r="I123" i="14"/>
  <c r="J122" i="14"/>
  <c r="I122" i="14"/>
  <c r="J121" i="14"/>
  <c r="I121" i="14"/>
  <c r="J120" i="14"/>
  <c r="I120" i="14"/>
  <c r="J119" i="14"/>
  <c r="I119" i="14"/>
  <c r="J118" i="14"/>
  <c r="I118" i="14"/>
  <c r="J117" i="14"/>
  <c r="I117" i="14"/>
  <c r="J116" i="14"/>
  <c r="I116" i="14"/>
  <c r="J115" i="14"/>
  <c r="I115" i="14"/>
  <c r="J114" i="14"/>
  <c r="I114" i="14"/>
  <c r="J113" i="14"/>
  <c r="I113" i="14"/>
  <c r="J112" i="14"/>
  <c r="I112" i="14"/>
  <c r="J111" i="14"/>
  <c r="I111" i="14"/>
  <c r="J110" i="14"/>
  <c r="I110" i="14"/>
  <c r="J109" i="14"/>
  <c r="I109" i="14"/>
  <c r="J108" i="14"/>
  <c r="I108" i="14"/>
  <c r="J107" i="14"/>
  <c r="I107" i="14"/>
  <c r="J106" i="14"/>
  <c r="I106" i="14"/>
  <c r="J105" i="14"/>
  <c r="I105" i="14"/>
  <c r="J104" i="14"/>
  <c r="I104" i="14"/>
  <c r="J103" i="14"/>
  <c r="I103" i="14"/>
  <c r="J102" i="14"/>
  <c r="I102" i="14"/>
  <c r="J101" i="14"/>
  <c r="I101" i="14"/>
  <c r="J100" i="14"/>
  <c r="I100" i="14"/>
  <c r="J99" i="14"/>
  <c r="I99" i="14"/>
  <c r="J98" i="14"/>
  <c r="I98" i="14"/>
  <c r="J97" i="14"/>
  <c r="I97" i="14"/>
  <c r="J96" i="14"/>
  <c r="I96" i="14"/>
  <c r="J95" i="14"/>
  <c r="I95" i="14"/>
  <c r="J94" i="14"/>
  <c r="I94" i="14"/>
  <c r="J93" i="14"/>
  <c r="I93" i="14"/>
  <c r="J92" i="14"/>
  <c r="I92" i="14"/>
  <c r="J91" i="14"/>
  <c r="I91" i="14"/>
  <c r="J90" i="14"/>
  <c r="I90" i="14"/>
  <c r="J89" i="14"/>
  <c r="I89" i="14"/>
  <c r="J88" i="14"/>
  <c r="I88" i="14"/>
  <c r="J87" i="14"/>
  <c r="I87" i="14"/>
  <c r="J86" i="14"/>
  <c r="I86" i="14"/>
  <c r="J85" i="14"/>
  <c r="I85" i="14"/>
  <c r="J84" i="14"/>
  <c r="I84" i="14"/>
  <c r="J83" i="14"/>
  <c r="I83" i="14"/>
  <c r="J82" i="14"/>
  <c r="I82" i="14"/>
  <c r="J81" i="14"/>
  <c r="I81" i="14"/>
  <c r="J80" i="14"/>
  <c r="I80" i="14"/>
  <c r="J79" i="14"/>
  <c r="I79" i="14"/>
  <c r="J78" i="14"/>
  <c r="I78" i="14"/>
  <c r="J77" i="14"/>
  <c r="I77" i="14"/>
  <c r="J76" i="14"/>
  <c r="I76" i="14"/>
  <c r="J75" i="14"/>
  <c r="I75" i="14"/>
  <c r="J74" i="14"/>
  <c r="I74" i="14"/>
  <c r="J73" i="14"/>
  <c r="I73" i="14"/>
  <c r="J72" i="14"/>
  <c r="I72" i="14"/>
  <c r="J71" i="14"/>
  <c r="I71" i="14"/>
  <c r="J70" i="14"/>
  <c r="I70" i="14"/>
  <c r="J69" i="14"/>
  <c r="I69" i="14"/>
  <c r="J68" i="14"/>
  <c r="I68" i="14"/>
  <c r="J67" i="14"/>
  <c r="I67" i="14"/>
  <c r="J66" i="14"/>
  <c r="I66" i="14"/>
  <c r="J65" i="14"/>
  <c r="I65" i="14"/>
  <c r="J64" i="14"/>
  <c r="I64" i="14"/>
  <c r="J63" i="14"/>
  <c r="I63" i="14"/>
  <c r="J62" i="14"/>
  <c r="I62" i="14"/>
  <c r="J61" i="14"/>
  <c r="I61" i="14"/>
  <c r="J60" i="14"/>
  <c r="I60" i="14"/>
  <c r="J59" i="14"/>
  <c r="I59" i="14"/>
  <c r="J58" i="14"/>
  <c r="I58" i="14"/>
  <c r="J57" i="14"/>
  <c r="I57" i="14"/>
  <c r="J56" i="14"/>
  <c r="I56" i="14"/>
  <c r="J55" i="14"/>
  <c r="I55" i="14"/>
  <c r="J54" i="14"/>
  <c r="I54" i="14"/>
  <c r="J53" i="14"/>
  <c r="I53" i="14"/>
  <c r="J52" i="14"/>
  <c r="I52" i="14"/>
  <c r="J51" i="14"/>
  <c r="I51" i="14"/>
  <c r="J50" i="14"/>
  <c r="I50" i="14"/>
  <c r="J49" i="14"/>
  <c r="I49" i="14"/>
  <c r="J48" i="14"/>
  <c r="I48" i="14"/>
  <c r="J47" i="14"/>
  <c r="I47" i="14"/>
  <c r="J46" i="14"/>
  <c r="I46" i="14"/>
  <c r="J45" i="14"/>
  <c r="I45" i="14"/>
  <c r="J44" i="14"/>
  <c r="I44" i="14"/>
  <c r="J43" i="14"/>
  <c r="I43" i="14"/>
  <c r="J42" i="14"/>
  <c r="I42" i="14"/>
  <c r="J41" i="14"/>
  <c r="I41" i="14"/>
  <c r="J40" i="14"/>
  <c r="I40" i="14"/>
  <c r="J39" i="14"/>
  <c r="I39" i="14"/>
  <c r="J38" i="14"/>
  <c r="I38" i="14"/>
  <c r="J37" i="14"/>
  <c r="I37" i="14"/>
  <c r="J36" i="14"/>
  <c r="I36" i="14"/>
  <c r="J35" i="14"/>
  <c r="I35" i="14"/>
  <c r="J34" i="14"/>
  <c r="I34" i="14"/>
  <c r="J33" i="14"/>
  <c r="I33" i="14"/>
  <c r="J32" i="14"/>
  <c r="I32" i="14"/>
  <c r="J31" i="14"/>
  <c r="I31" i="14"/>
  <c r="J30" i="14"/>
  <c r="I30" i="14"/>
  <c r="J29" i="14"/>
  <c r="I29" i="14"/>
  <c r="J28" i="14"/>
  <c r="I28" i="14"/>
  <c r="J27" i="14"/>
  <c r="I27" i="14"/>
  <c r="J26" i="14"/>
  <c r="I26" i="14"/>
  <c r="J25" i="14"/>
  <c r="I25" i="14"/>
  <c r="J24" i="14"/>
  <c r="I24" i="14"/>
  <c r="J23" i="14"/>
  <c r="I23" i="14"/>
  <c r="J22" i="14"/>
  <c r="I22" i="14"/>
  <c r="J21" i="14"/>
  <c r="I21" i="14"/>
  <c r="J20" i="14"/>
  <c r="I20" i="14"/>
  <c r="J19" i="14"/>
  <c r="I19" i="14"/>
  <c r="J18" i="14"/>
  <c r="I18" i="14"/>
  <c r="J17" i="14"/>
  <c r="I17" i="14"/>
  <c r="J16" i="14"/>
  <c r="J15" i="14" s="1"/>
  <c r="I16" i="14"/>
  <c r="I15" i="14" s="1"/>
  <c r="P15" i="14"/>
  <c r="O15" i="14"/>
  <c r="N15" i="14"/>
  <c r="M15" i="14"/>
  <c r="L15" i="14"/>
  <c r="K15" i="14"/>
  <c r="H15" i="14"/>
  <c r="G15" i="14"/>
  <c r="F15" i="14"/>
  <c r="E15" i="14"/>
  <c r="D15" i="14"/>
  <c r="C15" i="14"/>
</calcChain>
</file>

<file path=xl/sharedStrings.xml><?xml version="1.0" encoding="utf-8"?>
<sst xmlns="http://schemas.openxmlformats.org/spreadsheetml/2006/main" count="177" uniqueCount="142">
  <si>
    <t>Cuadro 8. REMESAS RECIBIDAS Y ENVIADAS, SEGÚN PAÍS DE ORIGEN Y DESTINO: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</si>
  <si>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</si>
  <si>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</si>
  <si>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</si>
  <si>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</si>
  <si>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</si>
  <si>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</si>
  <si>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</si>
  <si>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</si>
  <si>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</si>
  <si>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</si>
  <si>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</si>
  <si>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</si>
  <si>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</si>
  <si>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Remesas recibidas y enviadas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</si>
  <si>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</si>
  <si>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</si>
  <si>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</si>
  <si>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</si>
  <si>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</si>
  <si>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</si>
  <si>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</si>
  <si>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</si>
  <si>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</si>
  <si>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</si>
  <si>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</si>
  <si>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</si>
  <si>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</si>
  <si>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</si>
  <si>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</si>
  <si>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</si>
  <si>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</si>
  <si>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</si>
  <si>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</si>
  <si>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</si>
  <si>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</si>
  <si>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</si>
  <si>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</si>
  <si>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</si>
  <si>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</si>
  <si>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</si>
  <si>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</si>
  <si>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</si>
  <si>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</si>
  <si>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</si>
  <si>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</si>
  <si>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</si>
  <si>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</si>
  <si>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</si>
  <si>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</si>
  <si>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</si>
  <si>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</si>
  <si>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</si>
  <si>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</si>
  <si>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</si>
  <si>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</si>
  <si>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</si>
  <si>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</si>
  <si>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</si>
  <si>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</si>
  <si>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</si>
  <si>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</si>
  <si>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</si>
  <si>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</si>
  <si>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</si>
  <si>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</si>
  <si>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</si>
  <si>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</si>
  <si>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</si>
  <si>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</si>
  <si>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</si>
  <si>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</si>
  <si>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</si>
  <si>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</si>
  <si>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</si>
  <si>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</si>
  <si>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</si>
  <si>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</si>
  <si>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</si>
  <si>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</si>
  <si>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</si>
  <si>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</si>
  <si>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</si>
  <si>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</si>
  <si>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</si>
  <si>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</si>
  <si>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</si>
  <si>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</si>
  <si>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</si>
  <si>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</si>
  <si>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</si>
  <si>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</si>
  <si>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</si>
  <si>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</si>
  <si>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</si>
  <si>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</si>
  <si>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</si>
  <si>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</si>
  <si>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</si>
  <si>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</si>
  <si>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</si>
  <si>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</si>
  <si>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</si>
  <si>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</si>
  <si>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</si>
  <si>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</si>
  <si>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</si>
  <si>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</si>
  <si>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</si>
  <si>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</si>
  <si>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</si>
  <si>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</si>
  <si>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</si>
  <si>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</si>
  <si>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</si>
  <si>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</si>
  <si>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</si>
  <si>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</si>
  <si>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</si>
  <si>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</si>
  <si>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</si>
  <si>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</si>
  <si>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</si>
  <si>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</si>
  <si>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</si>
  <si>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</si>
  <si>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</si>
  <si>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Segundo trimestre</t>
  </si>
  <si>
    <t>(En miles de balboas)</t>
  </si>
  <si>
    <t>Kenia</t>
  </si>
  <si>
    <t>San Cristóbal y Nieves</t>
  </si>
  <si>
    <t>0.0 Cuando la cantidad es menor a la unidad o fracción decimal adoptada, para la expresión del dato.</t>
  </si>
  <si>
    <t>Islas Turcas y Caicos</t>
  </si>
  <si>
    <t>NOTA: La diferencia que se observa entre el total y los parciales se debe al redondeo.</t>
  </si>
  <si>
    <t>2022 (P)</t>
  </si>
  <si>
    <t>2024 (E)</t>
  </si>
  <si>
    <t>2023 (P)</t>
  </si>
  <si>
    <t>Tercer trimestre</t>
  </si>
  <si>
    <t>Línea</t>
  </si>
  <si>
    <t>núm.</t>
  </si>
  <si>
    <t>AÑOS 2022-23 Y ENERO A SEPTIEMBRE 2024</t>
  </si>
  <si>
    <t>Enero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</si>
</sst>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62">
    <xf numFmtId="0" fontId="0" fillId="0" borderId="0" xfId="0"/>
    <xf numFmtId="164" fontId="1" fillId="0" borderId="13" xfId="1" applyNumberFormat="1" applyFont="1" applyFill="1" applyBorder="1" applyAlignment="1">
      <alignment horizontal="right"/>
    </xf>
    <xf numFmtId="0" fontId="1" fillId="2" borderId="0" xfId="1" applyNumberFormat="1" applyFont="1" applyFill="1"/>
    <xf numFmtId="0" fontId="1" fillId="0" borderId="0" xfId="1" applyNumberFormat="1" applyFont="1" applyFill="1" applyBorder="1"/>
    <xf numFmtId="0" fontId="1" fillId="2" borderId="0" xfId="1" applyNumberFormat="1" applyFont="1" applyFill="1" applyAlignment="1">
      <alignment horizontal="center" vertical="top"/>
    </xf>
    <xf numFmtId="0" fontId="1" fillId="0" borderId="10" xfId="1" applyNumberFormat="1" applyFont="1" applyFill="1" applyBorder="1"/>
    <xf numFmtId="0" fontId="1" fillId="0" borderId="0" xfId="1" applyNumberFormat="1" applyFont="1" applyFill="1"/>
    <xf numFmtId="0" fontId="1" fillId="0" borderId="12" xfId="1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left"/>
    </xf>
    <xf numFmtId="0" fontId="1" fillId="0" borderId="0" xfId="3" applyNumberFormat="1" applyFont="1" applyFill="1" applyBorder="1"/>
    <xf numFmtId="0" fontId="1" fillId="2" borderId="11" xfId="2" applyNumberFormat="1" applyFont="1" applyFill="1" applyBorder="1"/>
    <xf numFmtId="0" fontId="1" fillId="2" borderId="0" xfId="2" applyNumberFormat="1" applyFont="1" applyFill="1" applyBorder="1"/>
    <xf numFmtId="0" fontId="2" fillId="0" borderId="0" xfId="1" applyNumberFormat="1" applyFont="1" applyFill="1" applyBorder="1" applyAlignment="1"/>
    <xf numFmtId="0" fontId="1" fillId="0" borderId="1" xfId="1" applyNumberFormat="1" applyFont="1" applyFill="1" applyBorder="1" applyAlignment="1"/>
    <xf numFmtId="0" fontId="1" fillId="0" borderId="0" xfId="1" applyNumberFormat="1" applyFont="1" applyFill="1" applyBorder="1" applyAlignment="1"/>
    <xf numFmtId="164" fontId="1" fillId="0" borderId="12" xfId="1" applyNumberFormat="1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1" fillId="3" borderId="2" xfId="1" applyFont="1" applyFill="1" applyBorder="1"/>
    <xf numFmtId="0" fontId="1" fillId="3" borderId="5" xfId="1" applyFont="1" applyFill="1" applyBorder="1"/>
    <xf numFmtId="0" fontId="2" fillId="3" borderId="5" xfId="1" applyFont="1" applyFill="1" applyBorder="1" applyAlignment="1">
      <alignment horizontal="left" vertical="center"/>
    </xf>
    <xf numFmtId="0" fontId="1" fillId="3" borderId="11" xfId="1" applyFont="1" applyFill="1" applyBorder="1" applyAlignment="1"/>
    <xf numFmtId="0" fontId="1" fillId="2" borderId="11" xfId="1" applyNumberFormat="1" applyFont="1" applyFill="1" applyBorder="1"/>
    <xf numFmtId="0" fontId="1" fillId="2" borderId="2" xfId="1" applyNumberFormat="1" applyFont="1" applyFill="1" applyBorder="1"/>
    <xf numFmtId="0" fontId="1" fillId="0" borderId="10" xfId="1" applyNumberFormat="1" applyFont="1" applyFill="1" applyBorder="1" applyAlignment="1"/>
    <xf numFmtId="0" fontId="1" fillId="2" borderId="5" xfId="1" applyNumberFormat="1" applyFont="1" applyFill="1" applyBorder="1"/>
    <xf numFmtId="0" fontId="2" fillId="0" borderId="13" xfId="1" applyNumberFormat="1" applyFont="1" applyFill="1" applyBorder="1" applyAlignment="1">
      <alignment horizontal="center"/>
    </xf>
    <xf numFmtId="0" fontId="1" fillId="0" borderId="13" xfId="1" applyNumberFormat="1" applyFont="1" applyFill="1" applyBorder="1"/>
    <xf numFmtId="0" fontId="1" fillId="0" borderId="13" xfId="2" applyNumberFormat="1" applyFont="1" applyFill="1" applyBorder="1"/>
    <xf numFmtId="0" fontId="1" fillId="0" borderId="13" xfId="1" applyNumberFormat="1" applyFont="1" applyFill="1" applyBorder="1" applyAlignment="1">
      <alignment horizontal="left"/>
    </xf>
    <xf numFmtId="0" fontId="1" fillId="0" borderId="13" xfId="3" applyNumberFormat="1" applyFont="1" applyFill="1" applyBorder="1"/>
    <xf numFmtId="0" fontId="1" fillId="4" borderId="13" xfId="1" applyNumberFormat="1" applyFont="1" applyFill="1" applyBorder="1" applyAlignment="1">
      <alignment horizontal="left"/>
    </xf>
    <xf numFmtId="0" fontId="1" fillId="0" borderId="12" xfId="2" applyNumberFormat="1" applyFont="1" applyFill="1" applyBorder="1"/>
    <xf numFmtId="0" fontId="1" fillId="3" borderId="3" xfId="1" applyFont="1" applyFill="1" applyBorder="1"/>
    <xf numFmtId="0" fontId="1" fillId="3" borderId="14" xfId="1" applyFont="1" applyFill="1" applyBorder="1"/>
    <xf numFmtId="0" fontId="2" fillId="3" borderId="14" xfId="1" applyFont="1" applyFill="1" applyBorder="1" applyAlignment="1">
      <alignment horizontal="right" vertical="center"/>
    </xf>
    <xf numFmtId="0" fontId="1" fillId="3" borderId="6" xfId="1" applyFont="1" applyFill="1" applyBorder="1" applyAlignment="1"/>
    <xf numFmtId="0" fontId="1" fillId="2" borderId="6" xfId="1" applyNumberFormat="1" applyFont="1" applyFill="1" applyBorder="1"/>
    <xf numFmtId="0" fontId="1" fillId="2" borderId="14" xfId="1" applyNumberFormat="1" applyFont="1" applyFill="1" applyBorder="1"/>
    <xf numFmtId="0" fontId="2" fillId="0" borderId="0" xfId="1" applyNumberFormat="1" applyFont="1" applyFill="1" applyBorder="1" applyAlignment="1">
      <alignment horizontal="right"/>
    </xf>
    <xf numFmtId="0" fontId="1" fillId="2" borderId="3" xfId="1" applyNumberFormat="1" applyFont="1" applyFill="1" applyBorder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>
      <alignment horizontal="center" vertical="center"/>
    </xf>
    <xf numFmtId="0" fontId="2" fillId="3" borderId="6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/>
    </xf>
    <xf numFmtId="0" fontId="2" fillId="3" borderId="7" xfId="1" applyNumberFormat="1" applyFont="1" applyFill="1" applyBorder="1" applyAlignment="1">
      <alignment horizontal="center" vertical="center"/>
    </xf>
    <xf numFmtId="0" fontId="2" fillId="3" borderId="9" xfId="1" applyNumberFormat="1" applyFont="1" applyFill="1" applyBorder="1" applyAlignment="1">
      <alignment horizontal="center" vertical="center"/>
    </xf>
    <xf numFmtId="0" fontId="2" fillId="3" borderId="8" xfId="1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164" fontId="2" fillId="0" borderId="13" xfId="1" applyNumberFormat="1" applyFont="1" applyFill="1" applyBorder="1" applyAlignment="1"/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E2EFD9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9"/>
  <sheetViews>
    <sheetView showGridLines="0" tabSelected="1" zoomScaleNormal="100" zoomScaleSheetLayoutView="100" workbookViewId="0">
      <pane xSplit="2" ySplit="13" topLeftCell="C14" activePane="bottomRight" state="frozen"/>
      <selection pane="topRight" activeCell="B1" sqref="B1"/>
      <selection pane="bottomLeft" activeCell="A14" sqref="A14"/>
      <selection pane="bottomRight" sqref="A1:H1"/>
    </sheetView>
  </sheetViews>
  <sheetFormatPr baseColWidth="10" defaultRowHeight="12.75" customHeight="1" x14ac:dyDescent="0.2"/>
  <cols>
    <col min="1" max="1" width="6.7109375" style="2" customWidth="1"/>
    <col min="2" max="2" width="40.7109375" style="2" customWidth="1"/>
    <col min="3" max="8" width="11" style="2" customWidth="1"/>
    <col min="9" max="16" width="13.28515625" style="2" customWidth="1"/>
    <col min="17" max="17" width="6.7109375" style="2" customWidth="1"/>
    <col min="18" max="16384" width="11.42578125" style="2"/>
  </cols>
  <sheetData>
    <row r="1" spans="1:17" ht="12.75" customHeight="1" x14ac:dyDescent="0.2">
      <c r="A1" s="47" t="s">
        <v>11</v>
      </c>
      <c r="B1" s="47"/>
      <c r="C1" s="47"/>
      <c r="D1" s="47"/>
      <c r="E1" s="47"/>
      <c r="F1" s="47"/>
      <c r="G1" s="47"/>
      <c r="H1" s="47"/>
      <c r="I1" s="47" t="s">
        <v>11</v>
      </c>
      <c r="J1" s="47"/>
      <c r="K1" s="47"/>
      <c r="L1" s="47"/>
      <c r="M1" s="47"/>
      <c r="N1" s="47"/>
      <c r="O1" s="47"/>
      <c r="P1" s="47"/>
      <c r="Q1" s="47"/>
    </row>
    <row r="2" spans="1:17" ht="12.75" customHeight="1" x14ac:dyDescent="0.2">
      <c r="A2" s="48" t="s">
        <v>12</v>
      </c>
      <c r="B2" s="48"/>
      <c r="C2" s="48"/>
      <c r="D2" s="48"/>
      <c r="E2" s="48"/>
      <c r="F2" s="48"/>
      <c r="G2" s="48"/>
      <c r="H2" s="48"/>
      <c r="I2" s="48" t="s">
        <v>12</v>
      </c>
      <c r="J2" s="48"/>
      <c r="K2" s="48"/>
      <c r="L2" s="48"/>
      <c r="M2" s="48"/>
      <c r="N2" s="48"/>
      <c r="O2" s="48"/>
      <c r="P2" s="48"/>
      <c r="Q2" s="48"/>
    </row>
    <row r="3" spans="1:17" ht="12.75" customHeight="1" x14ac:dyDescent="0.2">
      <c r="A3" s="47" t="s">
        <v>13</v>
      </c>
      <c r="B3" s="47"/>
      <c r="C3" s="47"/>
      <c r="D3" s="47"/>
      <c r="E3" s="47"/>
      <c r="F3" s="47"/>
      <c r="G3" s="47"/>
      <c r="H3" s="47"/>
      <c r="I3" s="47" t="s">
        <v>13</v>
      </c>
      <c r="J3" s="47"/>
      <c r="K3" s="47"/>
      <c r="L3" s="47"/>
      <c r="M3" s="47"/>
      <c r="N3" s="47"/>
      <c r="O3" s="47"/>
      <c r="P3" s="47"/>
      <c r="Q3" s="47"/>
    </row>
    <row r="4" spans="1:17" ht="6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7" ht="12.75" customHeight="1" x14ac:dyDescent="0.2">
      <c r="A5" s="14" t="s">
        <v>0</v>
      </c>
      <c r="B5" s="14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Q5" s="45" t="s">
        <v>0</v>
      </c>
    </row>
    <row r="6" spans="1:17" ht="12.75" customHeight="1" x14ac:dyDescent="0.2">
      <c r="A6" s="14" t="s">
        <v>140</v>
      </c>
      <c r="B6" s="14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Q6" s="45" t="s">
        <v>140</v>
      </c>
    </row>
    <row r="7" spans="1:17" ht="6" customHeight="1" x14ac:dyDescent="0.2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7" ht="13.5" customHeight="1" x14ac:dyDescent="0.2">
      <c r="A8" s="24"/>
      <c r="B8" s="18"/>
      <c r="C8" s="49" t="s">
        <v>14</v>
      </c>
      <c r="D8" s="50"/>
      <c r="E8" s="50"/>
      <c r="F8" s="50"/>
      <c r="G8" s="50"/>
      <c r="H8" s="51"/>
      <c r="I8" s="49" t="s">
        <v>14</v>
      </c>
      <c r="J8" s="50"/>
      <c r="K8" s="50"/>
      <c r="L8" s="50"/>
      <c r="M8" s="50"/>
      <c r="N8" s="50"/>
      <c r="O8" s="50"/>
      <c r="P8" s="51"/>
      <c r="Q8" s="39"/>
    </row>
    <row r="9" spans="1:17" ht="14.1" customHeight="1" x14ac:dyDescent="0.2">
      <c r="A9" s="25"/>
      <c r="B9" s="19"/>
      <c r="C9" s="52" t="s">
        <v>128</v>
      </c>
      <c r="D9" s="53"/>
      <c r="E9" s="53"/>
      <c r="F9" s="53"/>
      <c r="G9" s="53"/>
      <c r="H9" s="54"/>
      <c r="I9" s="52" t="s">
        <v>128</v>
      </c>
      <c r="J9" s="53"/>
      <c r="K9" s="53"/>
      <c r="L9" s="53"/>
      <c r="M9" s="53"/>
      <c r="N9" s="53"/>
      <c r="O9" s="53"/>
      <c r="P9" s="54"/>
      <c r="Q9" s="40"/>
    </row>
    <row r="10" spans="1:17" ht="14.1" customHeight="1" x14ac:dyDescent="0.2">
      <c r="A10" s="26" t="s">
        <v>138</v>
      </c>
      <c r="B10" s="19"/>
      <c r="C10" s="52" t="s">
        <v>134</v>
      </c>
      <c r="D10" s="54"/>
      <c r="E10" s="55" t="s">
        <v>136</v>
      </c>
      <c r="F10" s="56"/>
      <c r="G10" s="56"/>
      <c r="H10" s="57"/>
      <c r="I10" s="55" t="s">
        <v>135</v>
      </c>
      <c r="J10" s="56"/>
      <c r="K10" s="56"/>
      <c r="L10" s="56"/>
      <c r="M10" s="56"/>
      <c r="N10" s="56"/>
      <c r="O10" s="56"/>
      <c r="P10" s="57"/>
      <c r="Q10" s="41" t="s">
        <v>138</v>
      </c>
    </row>
    <row r="11" spans="1:17" ht="14.1" customHeight="1" x14ac:dyDescent="0.2">
      <c r="A11" s="26" t="s">
        <v>139</v>
      </c>
      <c r="B11" s="20" t="s">
        <v>1</v>
      </c>
      <c r="C11" s="58" t="s">
        <v>2</v>
      </c>
      <c r="D11" s="60"/>
      <c r="E11" s="58" t="s">
        <v>2</v>
      </c>
      <c r="F11" s="60"/>
      <c r="G11" s="58" t="s">
        <v>141</v>
      </c>
      <c r="H11" s="60"/>
      <c r="I11" s="58" t="s">
        <v>141</v>
      </c>
      <c r="J11" s="60"/>
      <c r="K11" s="58" t="s">
        <v>3</v>
      </c>
      <c r="L11" s="60"/>
      <c r="M11" s="58" t="s">
        <v>127</v>
      </c>
      <c r="N11" s="59"/>
      <c r="O11" s="58" t="s">
        <v>137</v>
      </c>
      <c r="P11" s="59"/>
      <c r="Q11" s="41" t="s">
        <v>139</v>
      </c>
    </row>
    <row r="12" spans="1:17" ht="14.1" customHeight="1" x14ac:dyDescent="0.2">
      <c r="A12" s="25"/>
      <c r="B12" s="19"/>
      <c r="C12" s="21" t="s">
        <v>4</v>
      </c>
      <c r="D12" s="21" t="s">
        <v>5</v>
      </c>
      <c r="E12" s="21" t="s">
        <v>4</v>
      </c>
      <c r="F12" s="21" t="s">
        <v>5</v>
      </c>
      <c r="G12" s="21" t="s">
        <v>4</v>
      </c>
      <c r="H12" s="21" t="s">
        <v>5</v>
      </c>
      <c r="I12" s="21" t="s">
        <v>4</v>
      </c>
      <c r="J12" s="21" t="s">
        <v>5</v>
      </c>
      <c r="K12" s="21" t="s">
        <v>4</v>
      </c>
      <c r="L12" s="21" t="s">
        <v>5</v>
      </c>
      <c r="M12" s="21" t="s">
        <v>4</v>
      </c>
      <c r="N12" s="21" t="s">
        <v>5</v>
      </c>
      <c r="O12" s="21" t="s">
        <v>4</v>
      </c>
      <c r="P12" s="21" t="s">
        <v>5</v>
      </c>
      <c r="Q12" s="40"/>
    </row>
    <row r="13" spans="1:17" s="4" customFormat="1" ht="14.1" customHeight="1" x14ac:dyDescent="0.2">
      <c r="A13" s="27"/>
      <c r="B13" s="22"/>
      <c r="C13" s="23" t="s">
        <v>6</v>
      </c>
      <c r="D13" s="23" t="s">
        <v>7</v>
      </c>
      <c r="E13" s="23" t="s">
        <v>6</v>
      </c>
      <c r="F13" s="23" t="s">
        <v>7</v>
      </c>
      <c r="G13" s="23" t="s">
        <v>6</v>
      </c>
      <c r="H13" s="23" t="s">
        <v>7</v>
      </c>
      <c r="I13" s="23" t="s">
        <v>6</v>
      </c>
      <c r="J13" s="23" t="s">
        <v>7</v>
      </c>
      <c r="K13" s="23" t="s">
        <v>6</v>
      </c>
      <c r="L13" s="23" t="s">
        <v>7</v>
      </c>
      <c r="M13" s="23" t="s">
        <v>6</v>
      </c>
      <c r="N13" s="23" t="s">
        <v>7</v>
      </c>
      <c r="O13" s="23" t="s">
        <v>6</v>
      </c>
      <c r="P13" s="23" t="s">
        <v>7</v>
      </c>
      <c r="Q13" s="42"/>
    </row>
    <row r="14" spans="1:17" ht="6" customHeight="1" x14ac:dyDescent="0.2">
      <c r="A14" s="29"/>
      <c r="B14" s="30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46"/>
    </row>
    <row r="15" spans="1:17" ht="21.95" customHeight="1" x14ac:dyDescent="0.2">
      <c r="A15" s="31">
        <v>1</v>
      </c>
      <c r="B15" s="32" t="s">
        <v>15</v>
      </c>
      <c r="C15" s="61">
        <f t="shared" ref="C15:N15" si="0">SUM(C16:C129)</f>
        <v>469540.50517000002</v>
      </c>
      <c r="D15" s="61">
        <f t="shared" si="0"/>
        <v>560868.83753999998</v>
      </c>
      <c r="E15" s="61">
        <f t="shared" si="0"/>
        <v>458791.40488999989</v>
      </c>
      <c r="F15" s="61">
        <f t="shared" si="0"/>
        <v>532721.34873000032</v>
      </c>
      <c r="G15" s="61">
        <f t="shared" si="0"/>
        <v>353072.82578999986</v>
      </c>
      <c r="H15" s="61">
        <f t="shared" si="0"/>
        <v>401328.74191000004</v>
      </c>
      <c r="I15" s="61">
        <f t="shared" si="0"/>
        <v>344210.09212333331</v>
      </c>
      <c r="J15" s="61">
        <f t="shared" si="0"/>
        <v>416881.76109236665</v>
      </c>
      <c r="K15" s="61">
        <f t="shared" si="0"/>
        <v>112009.61465</v>
      </c>
      <c r="L15" s="61">
        <f t="shared" si="0"/>
        <v>130141.08295000008</v>
      </c>
      <c r="M15" s="61">
        <f t="shared" si="0"/>
        <v>116228.92609333337</v>
      </c>
      <c r="N15" s="61">
        <f t="shared" si="0"/>
        <v>144630.75292318841</v>
      </c>
      <c r="O15" s="61">
        <f t="shared" ref="O15:P15" si="1">SUM(O16:O129)</f>
        <v>115971.55138</v>
      </c>
      <c r="P15" s="61">
        <f t="shared" si="1"/>
        <v>142109.92521917814</v>
      </c>
      <c r="Q15" s="44">
        <v>1</v>
      </c>
    </row>
    <row r="16" spans="1:17" ht="17.25" customHeight="1" x14ac:dyDescent="0.2">
      <c r="A16" s="31">
        <v>2</v>
      </c>
      <c r="B16" s="33" t="s">
        <v>16</v>
      </c>
      <c r="C16" s="1">
        <v>16.213439999999999</v>
      </c>
      <c r="D16" s="1">
        <v>12.145429999999999</v>
      </c>
      <c r="E16" s="1">
        <v>8.3151200000000003</v>
      </c>
      <c r="F16" s="1">
        <v>42.135339999999999</v>
      </c>
      <c r="G16" s="1">
        <v>8.3151200000000003</v>
      </c>
      <c r="H16" s="1">
        <v>22.706769999999999</v>
      </c>
      <c r="I16" s="1">
        <f>SUM(K16+M16+O16)</f>
        <v>0</v>
      </c>
      <c r="J16" s="1">
        <f>SUM(L16+N16+P16)</f>
        <v>37.779925616438355</v>
      </c>
      <c r="K16" s="1">
        <v>0</v>
      </c>
      <c r="L16" s="1">
        <v>20.43609</v>
      </c>
      <c r="M16" s="1">
        <v>0</v>
      </c>
      <c r="N16" s="1">
        <v>15.7</v>
      </c>
      <c r="O16" s="1">
        <v>0</v>
      </c>
      <c r="P16" s="1">
        <v>1.6438356164383561</v>
      </c>
      <c r="Q16" s="44">
        <v>2</v>
      </c>
    </row>
    <row r="17" spans="1:17" ht="17.25" customHeight="1" x14ac:dyDescent="0.2">
      <c r="A17" s="31">
        <v>3</v>
      </c>
      <c r="B17" s="33" t="s">
        <v>17</v>
      </c>
      <c r="C17" s="1">
        <v>25.967890000000001</v>
      </c>
      <c r="D17" s="1">
        <v>20.585039999999999</v>
      </c>
      <c r="E17" s="1">
        <v>55.710040000000006</v>
      </c>
      <c r="F17" s="1">
        <v>91.501049999999992</v>
      </c>
      <c r="G17" s="1">
        <v>32.822490000000002</v>
      </c>
      <c r="H17" s="1">
        <v>68.044579999999996</v>
      </c>
      <c r="I17" s="1">
        <f t="shared" ref="I17:J80" si="2">SUM(K17+M17+O17)</f>
        <v>31.649810000000002</v>
      </c>
      <c r="J17" s="1">
        <f t="shared" si="2"/>
        <v>88.940960365296803</v>
      </c>
      <c r="K17" s="1">
        <v>13.851599999999999</v>
      </c>
      <c r="L17" s="1">
        <v>46.319960000000002</v>
      </c>
      <c r="M17" s="1">
        <v>4.9000000000000004</v>
      </c>
      <c r="N17" s="1">
        <v>3.4469866666666671</v>
      </c>
      <c r="O17" s="1">
        <v>12.898210000000001</v>
      </c>
      <c r="P17" s="1">
        <v>39.174013698630134</v>
      </c>
      <c r="Q17" s="44">
        <v>3</v>
      </c>
    </row>
    <row r="18" spans="1:17" ht="17.25" customHeight="1" x14ac:dyDescent="0.2">
      <c r="A18" s="31">
        <v>4</v>
      </c>
      <c r="B18" s="33" t="s">
        <v>18</v>
      </c>
      <c r="C18" s="1">
        <v>1550.5492300000001</v>
      </c>
      <c r="D18" s="1">
        <v>360.46895000000001</v>
      </c>
      <c r="E18" s="1">
        <v>1527.31807</v>
      </c>
      <c r="F18" s="1">
        <v>262.66835000000003</v>
      </c>
      <c r="G18" s="1">
        <v>1157.16974</v>
      </c>
      <c r="H18" s="1">
        <v>217.30245000000002</v>
      </c>
      <c r="I18" s="1">
        <f t="shared" si="2"/>
        <v>1074.356295333333</v>
      </c>
      <c r="J18" s="1">
        <f t="shared" si="2"/>
        <v>281.27966271391705</v>
      </c>
      <c r="K18" s="1">
        <v>387.70183199999997</v>
      </c>
      <c r="L18" s="1">
        <v>71.1648</v>
      </c>
      <c r="M18" s="1">
        <v>362.51181333333301</v>
      </c>
      <c r="N18" s="1">
        <v>102.86571202898553</v>
      </c>
      <c r="O18" s="1">
        <v>324.14265</v>
      </c>
      <c r="P18" s="1">
        <v>107.24915068493151</v>
      </c>
      <c r="Q18" s="44">
        <v>4</v>
      </c>
    </row>
    <row r="19" spans="1:17" ht="17.25" customHeight="1" x14ac:dyDescent="0.2">
      <c r="A19" s="31">
        <v>5</v>
      </c>
      <c r="B19" s="33" t="s">
        <v>19</v>
      </c>
      <c r="C19" s="1">
        <v>9.4032800000000005</v>
      </c>
      <c r="D19" s="1">
        <v>35.068480000000001</v>
      </c>
      <c r="E19" s="1">
        <v>46.936630000000001</v>
      </c>
      <c r="F19" s="1">
        <v>14.29623</v>
      </c>
      <c r="G19" s="1">
        <v>46.936630000000001</v>
      </c>
      <c r="H19" s="1">
        <v>11.20683</v>
      </c>
      <c r="I19" s="1">
        <f t="shared" si="2"/>
        <v>2.5251000000000001</v>
      </c>
      <c r="J19" s="1">
        <f t="shared" si="2"/>
        <v>6.2143927297994832</v>
      </c>
      <c r="K19" s="1">
        <v>0.94267000000000001</v>
      </c>
      <c r="L19" s="1">
        <v>2.5821399999999999</v>
      </c>
      <c r="M19" s="1">
        <v>0</v>
      </c>
      <c r="N19" s="1">
        <v>1.1353623188405797</v>
      </c>
      <c r="O19" s="1">
        <v>1.58243</v>
      </c>
      <c r="P19" s="1">
        <v>2.4968904109589038</v>
      </c>
      <c r="Q19" s="44">
        <v>5</v>
      </c>
    </row>
    <row r="20" spans="1:17" ht="17.25" customHeight="1" x14ac:dyDescent="0.2">
      <c r="A20" s="31">
        <v>6</v>
      </c>
      <c r="B20" s="33" t="s">
        <v>20</v>
      </c>
      <c r="C20" s="1">
        <v>48.106839999999998</v>
      </c>
      <c r="D20" s="1">
        <v>2.9556100000000001</v>
      </c>
      <c r="E20" s="1">
        <v>57.027070000000002</v>
      </c>
      <c r="F20" s="1">
        <v>10.109160000000001</v>
      </c>
      <c r="G20" s="1">
        <v>42.99588</v>
      </c>
      <c r="H20" s="1">
        <v>9.5805900000000008</v>
      </c>
      <c r="I20" s="1">
        <f t="shared" si="2"/>
        <v>24.631983333333331</v>
      </c>
      <c r="J20" s="1">
        <f t="shared" si="2"/>
        <v>2.1126715187611675</v>
      </c>
      <c r="K20" s="1">
        <v>12.9194</v>
      </c>
      <c r="L20" s="1">
        <v>1.2161200000000001</v>
      </c>
      <c r="M20" s="1">
        <v>6.0150533333333298</v>
      </c>
      <c r="N20" s="1">
        <v>0.75956521739130445</v>
      </c>
      <c r="O20" s="1">
        <v>5.6975300000000004</v>
      </c>
      <c r="P20" s="1">
        <v>0.13698630136986301</v>
      </c>
      <c r="Q20" s="44">
        <v>6</v>
      </c>
    </row>
    <row r="21" spans="1:17" ht="17.25" customHeight="1" x14ac:dyDescent="0.2">
      <c r="A21" s="31">
        <v>7</v>
      </c>
      <c r="B21" s="34" t="s">
        <v>21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f t="shared" si="2"/>
        <v>0</v>
      </c>
      <c r="J21" s="1">
        <f t="shared" si="2"/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44">
        <v>7</v>
      </c>
    </row>
    <row r="22" spans="1:17" ht="17.25" customHeight="1" x14ac:dyDescent="0.2">
      <c r="A22" s="31">
        <v>8</v>
      </c>
      <c r="B22" s="33" t="s">
        <v>25</v>
      </c>
      <c r="C22" s="1">
        <v>222.17590000000001</v>
      </c>
      <c r="D22" s="1">
        <v>32.291310000000003</v>
      </c>
      <c r="E22" s="1">
        <v>175.14877999999999</v>
      </c>
      <c r="F22" s="1">
        <v>13.29008</v>
      </c>
      <c r="G22" s="1">
        <v>127.2998</v>
      </c>
      <c r="H22" s="1">
        <v>13.00437</v>
      </c>
      <c r="I22" s="1">
        <f t="shared" si="2"/>
        <v>141.74923999999999</v>
      </c>
      <c r="J22" s="1">
        <f t="shared" si="2"/>
        <v>19.339981514790551</v>
      </c>
      <c r="K22" s="1">
        <v>40.793349999999997</v>
      </c>
      <c r="L22" s="1">
        <v>4.0609700000000002</v>
      </c>
      <c r="M22" s="1">
        <v>41.808239999999998</v>
      </c>
      <c r="N22" s="1">
        <v>8.292710144927538</v>
      </c>
      <c r="O22" s="1">
        <v>59.147649999999999</v>
      </c>
      <c r="P22" s="1">
        <v>6.9863013698630132</v>
      </c>
      <c r="Q22" s="44">
        <v>8</v>
      </c>
    </row>
    <row r="23" spans="1:17" ht="17.25" customHeight="1" x14ac:dyDescent="0.2">
      <c r="A23" s="31">
        <v>9</v>
      </c>
      <c r="B23" s="34" t="s">
        <v>26</v>
      </c>
      <c r="C23" s="1">
        <v>0</v>
      </c>
      <c r="D23" s="1">
        <v>2.5104099999999998</v>
      </c>
      <c r="E23" s="1">
        <v>0</v>
      </c>
      <c r="F23" s="1">
        <v>7.4753099999999995</v>
      </c>
      <c r="G23" s="1">
        <v>0</v>
      </c>
      <c r="H23" s="1">
        <v>6.7610199999999994</v>
      </c>
      <c r="I23" s="1">
        <f t="shared" si="2"/>
        <v>0</v>
      </c>
      <c r="J23" s="1">
        <f t="shared" si="2"/>
        <v>0.55015000000000003</v>
      </c>
      <c r="K23" s="1">
        <v>0</v>
      </c>
      <c r="L23" s="1">
        <v>0.55015000000000003</v>
      </c>
      <c r="M23" s="1">
        <v>0</v>
      </c>
      <c r="N23" s="1">
        <v>0</v>
      </c>
      <c r="O23" s="1">
        <v>0</v>
      </c>
      <c r="P23" s="1">
        <v>0</v>
      </c>
      <c r="Q23" s="44">
        <v>9</v>
      </c>
    </row>
    <row r="24" spans="1:17" ht="17.25" customHeight="1" x14ac:dyDescent="0.2">
      <c r="A24" s="31">
        <v>10</v>
      </c>
      <c r="B24" s="35" t="s">
        <v>27</v>
      </c>
      <c r="C24" s="1">
        <v>865.76612</v>
      </c>
      <c r="D24" s="1">
        <v>8210.5249700000004</v>
      </c>
      <c r="E24" s="1">
        <v>647.05576000000008</v>
      </c>
      <c r="F24" s="1">
        <v>7663.7110899999998</v>
      </c>
      <c r="G24" s="1">
        <v>512.47772999999995</v>
      </c>
      <c r="H24" s="1">
        <v>6228.5634399999999</v>
      </c>
      <c r="I24" s="1">
        <f t="shared" si="2"/>
        <v>1033.6299566666671</v>
      </c>
      <c r="J24" s="1">
        <f t="shared" si="2"/>
        <v>6577.3530374746879</v>
      </c>
      <c r="K24" s="1">
        <v>114.1349</v>
      </c>
      <c r="L24" s="1">
        <v>1432.89138</v>
      </c>
      <c r="M24" s="1">
        <v>188.87510666666702</v>
      </c>
      <c r="N24" s="1">
        <v>2420.1742739130441</v>
      </c>
      <c r="O24" s="1">
        <v>730.61995000000002</v>
      </c>
      <c r="P24" s="1">
        <v>2724.2873835616442</v>
      </c>
      <c r="Q24" s="44">
        <v>10</v>
      </c>
    </row>
    <row r="25" spans="1:17" ht="17.25" customHeight="1" x14ac:dyDescent="0.2">
      <c r="A25" s="31">
        <v>11</v>
      </c>
      <c r="B25" s="33" t="s">
        <v>28</v>
      </c>
      <c r="C25" s="1">
        <v>361.53356000000002</v>
      </c>
      <c r="D25" s="1">
        <v>67.590519999999998</v>
      </c>
      <c r="E25" s="1">
        <v>333.51994999999999</v>
      </c>
      <c r="F25" s="1">
        <v>51.839379999999998</v>
      </c>
      <c r="G25" s="1">
        <v>251.02489</v>
      </c>
      <c r="H25" s="1">
        <v>41.423490000000001</v>
      </c>
      <c r="I25" s="1">
        <f t="shared" si="2"/>
        <v>257.00345666666669</v>
      </c>
      <c r="J25" s="1">
        <f t="shared" si="2"/>
        <v>52.943465902322814</v>
      </c>
      <c r="K25" s="1">
        <v>81.286670000000001</v>
      </c>
      <c r="L25" s="1">
        <v>8.8987499999999997</v>
      </c>
      <c r="M25" s="1">
        <v>98.256626666666705</v>
      </c>
      <c r="N25" s="1">
        <v>8.0695652173913057</v>
      </c>
      <c r="O25" s="1">
        <v>77.460160000000002</v>
      </c>
      <c r="P25" s="1">
        <v>35.975150684931506</v>
      </c>
      <c r="Q25" s="44">
        <v>11</v>
      </c>
    </row>
    <row r="26" spans="1:17" ht="17.25" customHeight="1" x14ac:dyDescent="0.2">
      <c r="A26" s="31">
        <v>12</v>
      </c>
      <c r="B26" s="33" t="s">
        <v>29</v>
      </c>
      <c r="C26" s="1">
        <v>368.04343999999998</v>
      </c>
      <c r="D26" s="1">
        <v>129.55295000000001</v>
      </c>
      <c r="E26" s="1">
        <v>352.61401000000001</v>
      </c>
      <c r="F26" s="1">
        <v>238.06648999999999</v>
      </c>
      <c r="G26" s="1">
        <v>262.99916999999999</v>
      </c>
      <c r="H26" s="1">
        <v>165.07984999999999</v>
      </c>
      <c r="I26" s="1">
        <f t="shared" si="2"/>
        <v>322.11762666666658</v>
      </c>
      <c r="J26" s="1">
        <f t="shared" si="2"/>
        <v>194.12798357752632</v>
      </c>
      <c r="K26" s="1">
        <v>117.32126</v>
      </c>
      <c r="L26" s="1">
        <v>60.372439999999997</v>
      </c>
      <c r="M26" s="1">
        <v>96.155266666666606</v>
      </c>
      <c r="N26" s="1">
        <v>64.516420289855091</v>
      </c>
      <c r="O26" s="1">
        <v>108.64109999999999</v>
      </c>
      <c r="P26" s="1">
        <v>69.239123287671234</v>
      </c>
      <c r="Q26" s="44">
        <v>12</v>
      </c>
    </row>
    <row r="27" spans="1:17" ht="17.25" customHeight="1" x14ac:dyDescent="0.2">
      <c r="A27" s="31">
        <v>13</v>
      </c>
      <c r="B27" s="33" t="s">
        <v>30</v>
      </c>
      <c r="C27" s="1">
        <v>158.95008000000001</v>
      </c>
      <c r="D27" s="1">
        <v>13.30185</v>
      </c>
      <c r="E27" s="1">
        <v>118.62218999999999</v>
      </c>
      <c r="F27" s="1">
        <v>37.858659999999993</v>
      </c>
      <c r="G27" s="1">
        <v>96.539249999999996</v>
      </c>
      <c r="H27" s="1">
        <v>28.667249999999996</v>
      </c>
      <c r="I27" s="1">
        <f t="shared" si="2"/>
        <v>77.854603333333301</v>
      </c>
      <c r="J27" s="1">
        <f t="shared" si="2"/>
        <v>14.382274647607703</v>
      </c>
      <c r="K27" s="1">
        <v>27.277729999999998</v>
      </c>
      <c r="L27" s="1">
        <v>5.7872000000000003</v>
      </c>
      <c r="M27" s="1">
        <v>28.128973333333299</v>
      </c>
      <c r="N27" s="1">
        <v>4.4973623188405796</v>
      </c>
      <c r="O27" s="1">
        <v>22.447900000000001</v>
      </c>
      <c r="P27" s="1">
        <v>4.0977123287671233</v>
      </c>
      <c r="Q27" s="44">
        <v>13</v>
      </c>
    </row>
    <row r="28" spans="1:17" ht="17.25" customHeight="1" x14ac:dyDescent="0.2">
      <c r="A28" s="31">
        <v>14</v>
      </c>
      <c r="B28" s="33" t="s">
        <v>31</v>
      </c>
      <c r="C28" s="1">
        <v>849.59911999999997</v>
      </c>
      <c r="D28" s="1">
        <v>58.530160000000002</v>
      </c>
      <c r="E28" s="1">
        <v>927.21424999999999</v>
      </c>
      <c r="F28" s="1">
        <v>71.100129999999993</v>
      </c>
      <c r="G28" s="1">
        <v>727.28054999999995</v>
      </c>
      <c r="H28" s="1">
        <v>47.141729999999995</v>
      </c>
      <c r="I28" s="1">
        <f t="shared" si="2"/>
        <v>601.97993666666707</v>
      </c>
      <c r="J28" s="1">
        <f t="shared" si="2"/>
        <v>38.041385261068093</v>
      </c>
      <c r="K28" s="1">
        <v>204.07898</v>
      </c>
      <c r="L28" s="1">
        <v>9.4538799999999998</v>
      </c>
      <c r="M28" s="1">
        <v>208.632826666667</v>
      </c>
      <c r="N28" s="1">
        <v>4.0579710144927548</v>
      </c>
      <c r="O28" s="1">
        <v>189.26813000000001</v>
      </c>
      <c r="P28" s="1">
        <v>24.529534246575338</v>
      </c>
      <c r="Q28" s="44">
        <v>14</v>
      </c>
    </row>
    <row r="29" spans="1:17" ht="17.25" customHeight="1" x14ac:dyDescent="0.2">
      <c r="A29" s="31">
        <v>15</v>
      </c>
      <c r="B29" s="34" t="s">
        <v>32</v>
      </c>
      <c r="C29" s="1">
        <v>0</v>
      </c>
      <c r="D29" s="1">
        <v>510.47316000000001</v>
      </c>
      <c r="E29" s="1">
        <v>0</v>
      </c>
      <c r="F29" s="1">
        <v>451.38524000000001</v>
      </c>
      <c r="G29" s="1">
        <v>0</v>
      </c>
      <c r="H29" s="1">
        <v>366.12603999999999</v>
      </c>
      <c r="I29" s="1">
        <f t="shared" si="2"/>
        <v>0</v>
      </c>
      <c r="J29" s="1">
        <f t="shared" si="2"/>
        <v>374.59076171530671</v>
      </c>
      <c r="K29" s="1">
        <v>0</v>
      </c>
      <c r="L29" s="1">
        <v>164.14689999999999</v>
      </c>
      <c r="M29" s="1">
        <v>0</v>
      </c>
      <c r="N29" s="1">
        <v>104.16833130434784</v>
      </c>
      <c r="O29" s="1">
        <v>0</v>
      </c>
      <c r="P29" s="1">
        <v>106.27553041095889</v>
      </c>
      <c r="Q29" s="44">
        <v>15</v>
      </c>
    </row>
    <row r="30" spans="1:17" ht="17.25" customHeight="1" x14ac:dyDescent="0.2">
      <c r="A30" s="31">
        <v>16</v>
      </c>
      <c r="B30" s="34" t="s">
        <v>33</v>
      </c>
      <c r="C30" s="1">
        <v>90.996189999999999</v>
      </c>
      <c r="D30" s="1">
        <v>18.37857</v>
      </c>
      <c r="E30" s="1">
        <v>116.14803999999999</v>
      </c>
      <c r="F30" s="1">
        <v>13.340680000000001</v>
      </c>
      <c r="G30" s="1">
        <v>68.874539999999996</v>
      </c>
      <c r="H30" s="1">
        <v>10.36561</v>
      </c>
      <c r="I30" s="1">
        <f t="shared" si="2"/>
        <v>95.137153333333288</v>
      </c>
      <c r="J30" s="1">
        <f t="shared" si="2"/>
        <v>33.783007615644237</v>
      </c>
      <c r="K30" s="1">
        <v>29.476800000000001</v>
      </c>
      <c r="L30" s="1">
        <v>1.4332800000000001</v>
      </c>
      <c r="M30" s="1">
        <v>33.085653333333298</v>
      </c>
      <c r="N30" s="1">
        <v>29.237028985507251</v>
      </c>
      <c r="O30" s="1">
        <v>32.5747</v>
      </c>
      <c r="P30" s="1">
        <v>3.1126986301369861</v>
      </c>
      <c r="Q30" s="44">
        <v>16</v>
      </c>
    </row>
    <row r="31" spans="1:17" ht="17.25" customHeight="1" x14ac:dyDescent="0.2">
      <c r="A31" s="31">
        <v>17</v>
      </c>
      <c r="B31" s="33" t="s">
        <v>34</v>
      </c>
      <c r="C31" s="1">
        <v>450.89370000000002</v>
      </c>
      <c r="D31" s="1">
        <v>83.591130000000007</v>
      </c>
      <c r="E31" s="1">
        <v>497.67531000000002</v>
      </c>
      <c r="F31" s="1">
        <v>68.296679999999995</v>
      </c>
      <c r="G31" s="1">
        <v>349.44663000000003</v>
      </c>
      <c r="H31" s="1">
        <v>55.780940000000001</v>
      </c>
      <c r="I31" s="1">
        <f t="shared" si="2"/>
        <v>435.91410333333295</v>
      </c>
      <c r="J31" s="1">
        <f t="shared" si="2"/>
        <v>121.69768363311496</v>
      </c>
      <c r="K31" s="1">
        <v>152.70510999999999</v>
      </c>
      <c r="L31" s="1">
        <v>25.104579999999999</v>
      </c>
      <c r="M31" s="1">
        <v>132.44385333333301</v>
      </c>
      <c r="N31" s="1">
        <v>46.522391304347835</v>
      </c>
      <c r="O31" s="1">
        <v>150.76514</v>
      </c>
      <c r="P31" s="1">
        <v>50.070712328767129</v>
      </c>
      <c r="Q31" s="44">
        <v>17</v>
      </c>
    </row>
    <row r="32" spans="1:17" ht="17.25" customHeight="1" x14ac:dyDescent="0.2">
      <c r="A32" s="31">
        <v>18</v>
      </c>
      <c r="B32" s="33" t="s">
        <v>35</v>
      </c>
      <c r="C32" s="1">
        <v>140.06711999999999</v>
      </c>
      <c r="D32" s="1">
        <v>93.284649999999999</v>
      </c>
      <c r="E32" s="1">
        <v>158.04490000000001</v>
      </c>
      <c r="F32" s="1">
        <v>64.517089999999996</v>
      </c>
      <c r="G32" s="1">
        <v>110.25469</v>
      </c>
      <c r="H32" s="1">
        <v>50.985799999999998</v>
      </c>
      <c r="I32" s="1">
        <f t="shared" si="2"/>
        <v>144.40818333333328</v>
      </c>
      <c r="J32" s="1">
        <f t="shared" si="2"/>
        <v>39.920953883263849</v>
      </c>
      <c r="K32" s="1">
        <v>55.495690000000003</v>
      </c>
      <c r="L32" s="1">
        <v>11.29283</v>
      </c>
      <c r="M32" s="1">
        <v>52.073893333333295</v>
      </c>
      <c r="N32" s="1">
        <v>17.16826086956522</v>
      </c>
      <c r="O32" s="1">
        <v>36.8386</v>
      </c>
      <c r="P32" s="1">
        <v>11.45986301369863</v>
      </c>
      <c r="Q32" s="44">
        <v>18</v>
      </c>
    </row>
    <row r="33" spans="1:17" ht="17.25" customHeight="1" x14ac:dyDescent="0.2">
      <c r="A33" s="31">
        <v>19</v>
      </c>
      <c r="B33" s="33" t="s">
        <v>36</v>
      </c>
      <c r="C33" s="1">
        <v>55.289000000000001</v>
      </c>
      <c r="D33" s="1">
        <v>0</v>
      </c>
      <c r="E33" s="1">
        <v>50.563919999999996</v>
      </c>
      <c r="F33" s="1">
        <v>0</v>
      </c>
      <c r="G33" s="1">
        <v>37.466419999999999</v>
      </c>
      <c r="H33" s="1">
        <v>0</v>
      </c>
      <c r="I33" s="1">
        <f t="shared" si="2"/>
        <v>66.553216666666714</v>
      </c>
      <c r="J33" s="1">
        <f t="shared" si="2"/>
        <v>0.80922608695652187</v>
      </c>
      <c r="K33" s="1">
        <v>25.936800000000002</v>
      </c>
      <c r="L33" s="1">
        <v>0</v>
      </c>
      <c r="M33" s="1">
        <v>22.9226666666667</v>
      </c>
      <c r="N33" s="1">
        <v>0.80922608695652187</v>
      </c>
      <c r="O33" s="1">
        <v>17.693750000000001</v>
      </c>
      <c r="P33" s="1">
        <v>0</v>
      </c>
      <c r="Q33" s="44">
        <v>19</v>
      </c>
    </row>
    <row r="34" spans="1:17" ht="17.25" customHeight="1" x14ac:dyDescent="0.2">
      <c r="A34" s="31">
        <v>20</v>
      </c>
      <c r="B34" s="35" t="s">
        <v>37</v>
      </c>
      <c r="C34" s="1">
        <v>1542.64238</v>
      </c>
      <c r="D34" s="1">
        <v>1539.84853</v>
      </c>
      <c r="E34" s="1">
        <v>2003.9603999999999</v>
      </c>
      <c r="F34" s="1">
        <v>952.29775000000006</v>
      </c>
      <c r="G34" s="1">
        <v>1527.92626</v>
      </c>
      <c r="H34" s="1">
        <v>780.32924000000003</v>
      </c>
      <c r="I34" s="1">
        <f t="shared" si="2"/>
        <v>1293.7545233333331</v>
      </c>
      <c r="J34" s="1">
        <f t="shared" si="2"/>
        <v>618.75896045463571</v>
      </c>
      <c r="K34" s="1">
        <v>594.65571</v>
      </c>
      <c r="L34" s="1">
        <v>202.59267</v>
      </c>
      <c r="M34" s="1">
        <v>383.076973333333</v>
      </c>
      <c r="N34" s="1">
        <v>210.05050579710149</v>
      </c>
      <c r="O34" s="1">
        <v>316.02184</v>
      </c>
      <c r="P34" s="1">
        <v>206.11578465753422</v>
      </c>
      <c r="Q34" s="44">
        <v>20</v>
      </c>
    </row>
    <row r="35" spans="1:17" ht="17.25" customHeight="1" x14ac:dyDescent="0.2">
      <c r="A35" s="31">
        <v>21</v>
      </c>
      <c r="B35" s="33" t="s">
        <v>22</v>
      </c>
      <c r="C35" s="1">
        <v>7076.5976499999997</v>
      </c>
      <c r="D35" s="1">
        <v>4211.5023199999996</v>
      </c>
      <c r="E35" s="1">
        <v>5509.4184400000004</v>
      </c>
      <c r="F35" s="1">
        <v>3453.5459900000001</v>
      </c>
      <c r="G35" s="1">
        <v>4833.7535600000001</v>
      </c>
      <c r="H35" s="1">
        <v>2743.9614700000002</v>
      </c>
      <c r="I35" s="1">
        <f t="shared" si="2"/>
        <v>1609.1542566666672</v>
      </c>
      <c r="J35" s="1">
        <f t="shared" si="2"/>
        <v>2780.3544507881679</v>
      </c>
      <c r="K35" s="1">
        <v>478.15291999999999</v>
      </c>
      <c r="L35" s="1">
        <v>803.24499000000003</v>
      </c>
      <c r="M35" s="1">
        <v>593.99098666666703</v>
      </c>
      <c r="N35" s="1">
        <v>1019.442731884058</v>
      </c>
      <c r="O35" s="1">
        <v>537.01035000000002</v>
      </c>
      <c r="P35" s="1">
        <v>957.66672890410962</v>
      </c>
      <c r="Q35" s="44">
        <v>21</v>
      </c>
    </row>
    <row r="36" spans="1:17" ht="17.25" customHeight="1" x14ac:dyDescent="0.2">
      <c r="A36" s="31">
        <v>22</v>
      </c>
      <c r="B36" s="33" t="s">
        <v>23</v>
      </c>
      <c r="C36" s="1">
        <v>57.423259999999999</v>
      </c>
      <c r="D36" s="1">
        <v>86.985590000000002</v>
      </c>
      <c r="E36" s="1">
        <v>21.35313</v>
      </c>
      <c r="F36" s="1">
        <v>141.29096000000001</v>
      </c>
      <c r="G36" s="1">
        <v>16.195830000000001</v>
      </c>
      <c r="H36" s="1">
        <v>99.382980000000003</v>
      </c>
      <c r="I36" s="1">
        <f t="shared" si="2"/>
        <v>13.1319</v>
      </c>
      <c r="J36" s="1">
        <f t="shared" si="2"/>
        <v>78.849975993647007</v>
      </c>
      <c r="K36" s="1">
        <v>6.3048000000000002</v>
      </c>
      <c r="L36" s="1">
        <v>18.04532</v>
      </c>
      <c r="M36" s="1">
        <v>3.67896</v>
      </c>
      <c r="N36" s="1">
        <v>28.602751884057973</v>
      </c>
      <c r="O36" s="1">
        <v>3.1481400000000002</v>
      </c>
      <c r="P36" s="1">
        <v>32.201904109589037</v>
      </c>
      <c r="Q36" s="44">
        <v>22</v>
      </c>
    </row>
    <row r="37" spans="1:17" ht="17.25" customHeight="1" x14ac:dyDescent="0.2">
      <c r="A37" s="31">
        <v>23</v>
      </c>
      <c r="B37" s="33" t="s">
        <v>24</v>
      </c>
      <c r="C37" s="1">
        <v>122.38352999999999</v>
      </c>
      <c r="D37" s="1">
        <v>83.474329999999995</v>
      </c>
      <c r="E37" s="1">
        <v>95.871230000000011</v>
      </c>
      <c r="F37" s="1">
        <v>48.472210000000004</v>
      </c>
      <c r="G37" s="1">
        <v>84.115170000000006</v>
      </c>
      <c r="H37" s="1">
        <v>41.860150000000004</v>
      </c>
      <c r="I37" s="1">
        <f t="shared" si="2"/>
        <v>15.092323333333329</v>
      </c>
      <c r="J37" s="1">
        <f t="shared" si="2"/>
        <v>39.942082418106011</v>
      </c>
      <c r="K37" s="1">
        <v>2.9873699999999999</v>
      </c>
      <c r="L37" s="1">
        <v>6.6942199999999996</v>
      </c>
      <c r="M37" s="1">
        <v>4.1466133333333302</v>
      </c>
      <c r="N37" s="1">
        <v>18.921739130434784</v>
      </c>
      <c r="O37" s="1">
        <v>7.9583399999999997</v>
      </c>
      <c r="P37" s="1">
        <v>14.326123287671232</v>
      </c>
      <c r="Q37" s="44">
        <v>23</v>
      </c>
    </row>
    <row r="38" spans="1:17" ht="17.25" customHeight="1" x14ac:dyDescent="0.2">
      <c r="A38" s="31">
        <v>24</v>
      </c>
      <c r="B38" s="35" t="s">
        <v>38</v>
      </c>
      <c r="C38" s="1">
        <v>7232.9963100000004</v>
      </c>
      <c r="D38" s="1">
        <v>1560.00342</v>
      </c>
      <c r="E38" s="1">
        <v>6682.7049500000003</v>
      </c>
      <c r="F38" s="1">
        <v>1502.5845400000001</v>
      </c>
      <c r="G38" s="1">
        <v>5213.76224</v>
      </c>
      <c r="H38" s="1">
        <v>1176.99019</v>
      </c>
      <c r="I38" s="1">
        <f t="shared" si="2"/>
        <v>4859.4949699999997</v>
      </c>
      <c r="J38" s="1">
        <f t="shared" si="2"/>
        <v>1137.590083414731</v>
      </c>
      <c r="K38" s="1">
        <v>1488.4682299999999</v>
      </c>
      <c r="L38" s="1">
        <v>368.22726</v>
      </c>
      <c r="M38" s="1">
        <v>1687.37796</v>
      </c>
      <c r="N38" s="1">
        <v>376.49678231884064</v>
      </c>
      <c r="O38" s="1">
        <v>1683.64878</v>
      </c>
      <c r="P38" s="1">
        <v>392.86604109589041</v>
      </c>
      <c r="Q38" s="44">
        <v>24</v>
      </c>
    </row>
    <row r="39" spans="1:17" ht="17.25" customHeight="1" x14ac:dyDescent="0.2">
      <c r="A39" s="31">
        <v>25</v>
      </c>
      <c r="B39" s="35" t="s">
        <v>39</v>
      </c>
      <c r="C39" s="1">
        <v>5313.31369</v>
      </c>
      <c r="D39" s="1">
        <v>3467.3150500000002</v>
      </c>
      <c r="E39" s="1">
        <v>5505.3612299999995</v>
      </c>
      <c r="F39" s="1">
        <v>3332.75117</v>
      </c>
      <c r="G39" s="1">
        <v>4626.6481400000002</v>
      </c>
      <c r="H39" s="1">
        <v>2535.9542900000001</v>
      </c>
      <c r="I39" s="1">
        <f t="shared" si="2"/>
        <v>2243.3585866666663</v>
      </c>
      <c r="J39" s="1">
        <f t="shared" si="2"/>
        <v>2601.7438083958705</v>
      </c>
      <c r="K39" s="1">
        <v>759.02021000000002</v>
      </c>
      <c r="L39" s="1">
        <v>662.86108000000002</v>
      </c>
      <c r="M39" s="1">
        <v>801.73302666666598</v>
      </c>
      <c r="N39" s="1">
        <v>937.34390072463771</v>
      </c>
      <c r="O39" s="1">
        <v>682.60535000000004</v>
      </c>
      <c r="P39" s="1">
        <v>1001.5388276712329</v>
      </c>
      <c r="Q39" s="44">
        <v>25</v>
      </c>
    </row>
    <row r="40" spans="1:17" ht="17.25" customHeight="1" x14ac:dyDescent="0.2">
      <c r="A40" s="31">
        <v>26</v>
      </c>
      <c r="B40" s="35" t="s">
        <v>40</v>
      </c>
      <c r="C40" s="1">
        <v>197.25713999999999</v>
      </c>
      <c r="D40" s="1">
        <v>6703.2611299999999</v>
      </c>
      <c r="E40" s="1">
        <v>173.76554999999999</v>
      </c>
      <c r="F40" s="1">
        <v>5741.7847999999994</v>
      </c>
      <c r="G40" s="1">
        <v>151.73491999999999</v>
      </c>
      <c r="H40" s="1">
        <v>4318.3997899999995</v>
      </c>
      <c r="I40" s="1">
        <f t="shared" si="2"/>
        <v>140.51846</v>
      </c>
      <c r="J40" s="1">
        <f t="shared" si="2"/>
        <v>3693.973289350804</v>
      </c>
      <c r="K40" s="1">
        <v>61.28051</v>
      </c>
      <c r="L40" s="1">
        <v>1305.7995800000001</v>
      </c>
      <c r="M40" s="1">
        <v>38.413199999999996</v>
      </c>
      <c r="N40" s="1">
        <v>1223.7296956521741</v>
      </c>
      <c r="O40" s="1">
        <v>40.824750000000002</v>
      </c>
      <c r="P40" s="1">
        <v>1164.44401369863</v>
      </c>
      <c r="Q40" s="44">
        <v>26</v>
      </c>
    </row>
    <row r="41" spans="1:17" ht="17.25" customHeight="1" x14ac:dyDescent="0.2">
      <c r="A41" s="31">
        <v>27</v>
      </c>
      <c r="B41" s="35" t="s">
        <v>41</v>
      </c>
      <c r="C41" s="1">
        <v>19721.358520000002</v>
      </c>
      <c r="D41" s="1">
        <v>272029.42586000002</v>
      </c>
      <c r="E41" s="1">
        <v>17528.681499999999</v>
      </c>
      <c r="F41" s="1">
        <v>272216.67773</v>
      </c>
      <c r="G41" s="1">
        <v>13248.738009999999</v>
      </c>
      <c r="H41" s="1">
        <v>203884.67652000001</v>
      </c>
      <c r="I41" s="1">
        <f t="shared" si="2"/>
        <v>12442.881563333329</v>
      </c>
      <c r="J41" s="1">
        <f t="shared" si="2"/>
        <v>211403.4906352174</v>
      </c>
      <c r="K41" s="1">
        <v>4243.8108899999997</v>
      </c>
      <c r="L41" s="1">
        <v>63748.717550000001</v>
      </c>
      <c r="M41" s="1">
        <v>4282.0812133333302</v>
      </c>
      <c r="N41" s="1">
        <v>75387.717895217385</v>
      </c>
      <c r="O41" s="1">
        <v>3916.9894599999998</v>
      </c>
      <c r="P41" s="1">
        <v>72267.055189999999</v>
      </c>
      <c r="Q41" s="44">
        <v>27</v>
      </c>
    </row>
    <row r="42" spans="1:17" ht="17.25" customHeight="1" x14ac:dyDescent="0.2">
      <c r="A42" s="31">
        <v>28</v>
      </c>
      <c r="B42" s="33" t="s">
        <v>42</v>
      </c>
      <c r="C42" s="1">
        <v>52.693989999999999</v>
      </c>
      <c r="D42" s="1">
        <v>44.942639999999997</v>
      </c>
      <c r="E42" s="1">
        <v>41.061489999999999</v>
      </c>
      <c r="F42" s="1">
        <v>23.160039999999999</v>
      </c>
      <c r="G42" s="1">
        <v>38.263030000000001</v>
      </c>
      <c r="H42" s="1">
        <v>18.86741</v>
      </c>
      <c r="I42" s="1">
        <f t="shared" si="2"/>
        <v>14.39775666666667</v>
      </c>
      <c r="J42" s="1">
        <f t="shared" si="2"/>
        <v>12.226546535636292</v>
      </c>
      <c r="K42" s="1">
        <v>4.8197700000000001</v>
      </c>
      <c r="L42" s="1">
        <v>7.5766999999999998</v>
      </c>
      <c r="M42" s="1">
        <v>9.0905866666666704</v>
      </c>
      <c r="N42" s="1">
        <v>2.7184492753623193</v>
      </c>
      <c r="O42" s="1">
        <v>0.4874</v>
      </c>
      <c r="P42" s="1">
        <v>1.9313972602739724</v>
      </c>
      <c r="Q42" s="44">
        <v>28</v>
      </c>
    </row>
    <row r="43" spans="1:17" ht="17.25" customHeight="1" x14ac:dyDescent="0.2">
      <c r="A43" s="31">
        <v>29</v>
      </c>
      <c r="B43" s="35" t="s">
        <v>43</v>
      </c>
      <c r="C43" s="1">
        <v>6442.0110400000003</v>
      </c>
      <c r="D43" s="1">
        <v>5943.7118899999996</v>
      </c>
      <c r="E43" s="1">
        <v>7325.2967499999995</v>
      </c>
      <c r="F43" s="1">
        <v>5372.8680399999994</v>
      </c>
      <c r="G43" s="1">
        <v>5446.0458399999998</v>
      </c>
      <c r="H43" s="1">
        <v>4074.9207699999997</v>
      </c>
      <c r="I43" s="1">
        <f t="shared" si="2"/>
        <v>6014.7653933333304</v>
      </c>
      <c r="J43" s="1">
        <f t="shared" si="2"/>
        <v>3605.2606515386142</v>
      </c>
      <c r="K43" s="1">
        <v>2057.6575400000002</v>
      </c>
      <c r="L43" s="1">
        <v>1158.5320300000001</v>
      </c>
      <c r="M43" s="1">
        <v>2044.68557333333</v>
      </c>
      <c r="N43" s="1">
        <v>1285.3574505797101</v>
      </c>
      <c r="O43" s="1">
        <v>1912.42228</v>
      </c>
      <c r="P43" s="1">
        <v>1161.371170958904</v>
      </c>
      <c r="Q43" s="44">
        <v>29</v>
      </c>
    </row>
    <row r="44" spans="1:17" ht="17.25" customHeight="1" x14ac:dyDescent="0.2">
      <c r="A44" s="31">
        <v>30</v>
      </c>
      <c r="B44" s="34" t="s">
        <v>44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f t="shared" si="2"/>
        <v>0</v>
      </c>
      <c r="J44" s="1">
        <f t="shared" si="2"/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44">
        <v>30</v>
      </c>
    </row>
    <row r="45" spans="1:17" ht="17.25" customHeight="1" x14ac:dyDescent="0.2">
      <c r="A45" s="31">
        <v>31</v>
      </c>
      <c r="B45" s="33" t="s">
        <v>45</v>
      </c>
      <c r="C45" s="1">
        <v>211.82406</v>
      </c>
      <c r="D45" s="1">
        <v>34.660400000000003</v>
      </c>
      <c r="E45" s="1">
        <v>212.41623000000001</v>
      </c>
      <c r="F45" s="1">
        <v>18.373910000000002</v>
      </c>
      <c r="G45" s="1">
        <v>166.64349999999999</v>
      </c>
      <c r="H45" s="1">
        <v>16.516770000000001</v>
      </c>
      <c r="I45" s="1">
        <f t="shared" si="2"/>
        <v>117.77840999999999</v>
      </c>
      <c r="J45" s="1">
        <f t="shared" si="2"/>
        <v>23.804318808814774</v>
      </c>
      <c r="K45" s="1">
        <v>39.890099999999997</v>
      </c>
      <c r="L45" s="1">
        <v>0.46632000000000001</v>
      </c>
      <c r="M45" s="1">
        <v>39.98968</v>
      </c>
      <c r="N45" s="1">
        <v>13.043478260869568</v>
      </c>
      <c r="O45" s="1">
        <v>37.898629999999997</v>
      </c>
      <c r="P45" s="1">
        <v>10.294520547945206</v>
      </c>
      <c r="Q45" s="44">
        <v>31</v>
      </c>
    </row>
    <row r="46" spans="1:17" ht="17.25" customHeight="1" x14ac:dyDescent="0.2">
      <c r="A46" s="31">
        <v>32</v>
      </c>
      <c r="B46" s="33" t="s">
        <v>46</v>
      </c>
      <c r="C46" s="1">
        <v>117.98381000000001</v>
      </c>
      <c r="D46" s="1">
        <v>7.8167999999999997</v>
      </c>
      <c r="E46" s="1">
        <v>44.374430000000004</v>
      </c>
      <c r="F46" s="1">
        <v>9.0603799999999985</v>
      </c>
      <c r="G46" s="1">
        <v>40.093179999999997</v>
      </c>
      <c r="H46" s="1">
        <v>7.4789499999999993</v>
      </c>
      <c r="I46" s="1">
        <f t="shared" si="2"/>
        <v>21.563036666666669</v>
      </c>
      <c r="J46" s="1">
        <f t="shared" si="2"/>
        <v>4.4075456700416922</v>
      </c>
      <c r="K46" s="1">
        <v>8.6604299999999999</v>
      </c>
      <c r="L46" s="1">
        <v>2.3164199999999999</v>
      </c>
      <c r="M46" s="1">
        <v>4.4267066666666697</v>
      </c>
      <c r="N46" s="1">
        <v>1.9130434782608701</v>
      </c>
      <c r="O46" s="1">
        <v>8.4758999999999993</v>
      </c>
      <c r="P46" s="1">
        <v>0.17808219178082191</v>
      </c>
      <c r="Q46" s="44">
        <v>32</v>
      </c>
    </row>
    <row r="47" spans="1:17" ht="17.25" customHeight="1" x14ac:dyDescent="0.2">
      <c r="A47" s="31">
        <v>33</v>
      </c>
      <c r="B47" s="35" t="s">
        <v>47</v>
      </c>
      <c r="C47" s="1">
        <v>14840.07819</v>
      </c>
      <c r="D47" s="1">
        <v>14256.45832</v>
      </c>
      <c r="E47" s="1">
        <v>12816.123160000001</v>
      </c>
      <c r="F47" s="1">
        <v>12946.389429999999</v>
      </c>
      <c r="G47" s="1">
        <v>10391.434020000001</v>
      </c>
      <c r="H47" s="1">
        <v>9694.7085499999994</v>
      </c>
      <c r="I47" s="1">
        <f t="shared" si="2"/>
        <v>5711.5180466666698</v>
      </c>
      <c r="J47" s="1">
        <f t="shared" si="2"/>
        <v>9810.8808235795113</v>
      </c>
      <c r="K47" s="1">
        <v>1830.2733599999999</v>
      </c>
      <c r="L47" s="1">
        <v>3307.0093299999999</v>
      </c>
      <c r="M47" s="1">
        <v>1963.42950666667</v>
      </c>
      <c r="N47" s="1">
        <v>3451.9907578260872</v>
      </c>
      <c r="O47" s="1">
        <v>1917.8151800000001</v>
      </c>
      <c r="P47" s="1">
        <v>3051.8807357534251</v>
      </c>
      <c r="Q47" s="44">
        <v>33</v>
      </c>
    </row>
    <row r="48" spans="1:17" ht="17.25" customHeight="1" x14ac:dyDescent="0.2">
      <c r="A48" s="31">
        <v>34</v>
      </c>
      <c r="B48" s="35" t="s">
        <v>48</v>
      </c>
      <c r="C48" s="1">
        <v>3047.80953</v>
      </c>
      <c r="D48" s="1">
        <v>7440.0214999999998</v>
      </c>
      <c r="E48" s="1">
        <v>2720.0178700000001</v>
      </c>
      <c r="F48" s="1">
        <v>7074.8405199999997</v>
      </c>
      <c r="G48" s="1">
        <v>2048.6846700000001</v>
      </c>
      <c r="H48" s="1">
        <v>5316.2134100000003</v>
      </c>
      <c r="I48" s="1">
        <f t="shared" si="2"/>
        <v>2150.5820433333333</v>
      </c>
      <c r="J48" s="1">
        <f t="shared" si="2"/>
        <v>5678.570372406195</v>
      </c>
      <c r="K48" s="1">
        <v>654.50759000000005</v>
      </c>
      <c r="L48" s="1">
        <v>1689.1846399999999</v>
      </c>
      <c r="M48" s="1">
        <v>656.72957333333306</v>
      </c>
      <c r="N48" s="1">
        <v>2070.458423913044</v>
      </c>
      <c r="O48" s="1">
        <v>839.34487999999999</v>
      </c>
      <c r="P48" s="1">
        <v>1918.9273084931508</v>
      </c>
      <c r="Q48" s="44">
        <v>34</v>
      </c>
    </row>
    <row r="49" spans="1:17" ht="17.25" customHeight="1" x14ac:dyDescent="0.2">
      <c r="A49" s="31">
        <v>35</v>
      </c>
      <c r="B49" s="33" t="s">
        <v>49</v>
      </c>
      <c r="C49" s="1">
        <v>1042.6182100000001</v>
      </c>
      <c r="D49" s="1">
        <v>304.20496000000003</v>
      </c>
      <c r="E49" s="1">
        <v>670.63350000000003</v>
      </c>
      <c r="F49" s="1">
        <v>196.66664</v>
      </c>
      <c r="G49" s="1">
        <v>520.91754000000003</v>
      </c>
      <c r="H49" s="1">
        <v>158.93707000000001</v>
      </c>
      <c r="I49" s="1">
        <f t="shared" si="2"/>
        <v>525.69078000000002</v>
      </c>
      <c r="J49" s="1">
        <f t="shared" si="2"/>
        <v>144.76566133214214</v>
      </c>
      <c r="K49" s="1">
        <v>152.08439000000001</v>
      </c>
      <c r="L49" s="1">
        <v>48.586489999999998</v>
      </c>
      <c r="M49" s="1">
        <v>211.96456000000001</v>
      </c>
      <c r="N49" s="1">
        <v>28.559376811594209</v>
      </c>
      <c r="O49" s="1">
        <v>161.64183</v>
      </c>
      <c r="P49" s="1">
        <v>67.619794520547941</v>
      </c>
      <c r="Q49" s="44">
        <v>35</v>
      </c>
    </row>
    <row r="50" spans="1:17" ht="17.25" customHeight="1" x14ac:dyDescent="0.2">
      <c r="A50" s="31">
        <v>36</v>
      </c>
      <c r="B50" s="33" t="s">
        <v>50</v>
      </c>
      <c r="C50" s="1">
        <v>8.8272200000000005</v>
      </c>
      <c r="D50" s="1">
        <v>2.57239</v>
      </c>
      <c r="E50" s="1">
        <v>9.5460200000000004</v>
      </c>
      <c r="F50" s="1">
        <v>4.5802300000000002</v>
      </c>
      <c r="G50" s="1">
        <v>5.8351699999999997</v>
      </c>
      <c r="H50" s="1">
        <v>1.8922300000000001</v>
      </c>
      <c r="I50" s="1">
        <f t="shared" si="2"/>
        <v>4.7194500000000001</v>
      </c>
      <c r="J50" s="1">
        <f t="shared" si="2"/>
        <v>0.83380410958904094</v>
      </c>
      <c r="K50" s="1">
        <v>0.16284000000000001</v>
      </c>
      <c r="L50" s="1">
        <v>6.3899999999999998E-2</v>
      </c>
      <c r="M50" s="1">
        <v>0</v>
      </c>
      <c r="N50" s="1">
        <v>0</v>
      </c>
      <c r="O50" s="1">
        <v>4.55661</v>
      </c>
      <c r="P50" s="1">
        <v>0.76990410958904099</v>
      </c>
      <c r="Q50" s="44">
        <v>36</v>
      </c>
    </row>
    <row r="51" spans="1:17" ht="17.25" customHeight="1" x14ac:dyDescent="0.2">
      <c r="A51" s="31">
        <v>37</v>
      </c>
      <c r="B51" s="35" t="s">
        <v>51</v>
      </c>
      <c r="C51" s="1">
        <v>7975.3250500000004</v>
      </c>
      <c r="D51" s="1">
        <v>7131.2479199999998</v>
      </c>
      <c r="E51" s="1">
        <v>7624.5109299999995</v>
      </c>
      <c r="F51" s="1">
        <v>7330.1611100000009</v>
      </c>
      <c r="G51" s="1">
        <v>5636.2487499999997</v>
      </c>
      <c r="H51" s="1">
        <v>5682.2824200000005</v>
      </c>
      <c r="I51" s="1">
        <f t="shared" si="2"/>
        <v>6244.0207166666696</v>
      </c>
      <c r="J51" s="1">
        <f t="shared" si="2"/>
        <v>6090.5079360988684</v>
      </c>
      <c r="K51" s="1">
        <v>1818.5495599999999</v>
      </c>
      <c r="L51" s="1">
        <v>1715.35634</v>
      </c>
      <c r="M51" s="1">
        <v>2373.9151466666704</v>
      </c>
      <c r="N51" s="1">
        <v>2304.5358213043482</v>
      </c>
      <c r="O51" s="1">
        <v>2051.5560099999998</v>
      </c>
      <c r="P51" s="1">
        <v>2070.6157747945199</v>
      </c>
      <c r="Q51" s="44">
        <v>37</v>
      </c>
    </row>
    <row r="52" spans="1:17" ht="17.25" customHeight="1" x14ac:dyDescent="0.2">
      <c r="A52" s="31">
        <v>38</v>
      </c>
      <c r="B52" s="33" t="s">
        <v>52</v>
      </c>
      <c r="C52" s="1">
        <v>325900.93341</v>
      </c>
      <c r="D52" s="1">
        <v>42076.813909999997</v>
      </c>
      <c r="E52" s="1">
        <v>320368.86475000001</v>
      </c>
      <c r="F52" s="1">
        <v>37951.395880000004</v>
      </c>
      <c r="G52" s="1">
        <v>245210.86671999999</v>
      </c>
      <c r="H52" s="1">
        <v>28393.369640000004</v>
      </c>
      <c r="I52" s="1">
        <f t="shared" si="2"/>
        <v>239267.53756999999</v>
      </c>
      <c r="J52" s="1">
        <f t="shared" si="2"/>
        <v>29417.087771131628</v>
      </c>
      <c r="K52" s="1">
        <v>75874.321129999997</v>
      </c>
      <c r="L52" s="1">
        <v>9335.4313199999997</v>
      </c>
      <c r="M52" s="1">
        <v>83768.873080000005</v>
      </c>
      <c r="N52" s="1">
        <v>10315.148035652175</v>
      </c>
      <c r="O52" s="1">
        <v>79624.343359999999</v>
      </c>
      <c r="P52" s="1">
        <v>9766.5084154794513</v>
      </c>
      <c r="Q52" s="44">
        <v>38</v>
      </c>
    </row>
    <row r="53" spans="1:17" ht="17.25" customHeight="1" x14ac:dyDescent="0.2">
      <c r="A53" s="31">
        <v>39</v>
      </c>
      <c r="B53" s="34" t="s">
        <v>53</v>
      </c>
      <c r="C53" s="1">
        <v>5.9252700000000003</v>
      </c>
      <c r="D53" s="1">
        <v>5.58779</v>
      </c>
      <c r="E53" s="1">
        <v>11.474300000000001</v>
      </c>
      <c r="F53" s="1">
        <v>1.9677100000000001</v>
      </c>
      <c r="G53" s="1">
        <v>11.01559</v>
      </c>
      <c r="H53" s="1">
        <v>0.75341999999999998</v>
      </c>
      <c r="I53" s="1">
        <f t="shared" si="2"/>
        <v>3.4694566666666669</v>
      </c>
      <c r="J53" s="1">
        <f t="shared" si="2"/>
        <v>3.7916438356164379</v>
      </c>
      <c r="K53" s="1">
        <v>1.69764</v>
      </c>
      <c r="L53" s="1">
        <v>0</v>
      </c>
      <c r="M53" s="1">
        <v>0.85278666666666703</v>
      </c>
      <c r="N53" s="1">
        <v>0</v>
      </c>
      <c r="O53" s="1">
        <v>0.91903000000000001</v>
      </c>
      <c r="P53" s="1">
        <v>3.7916438356164379</v>
      </c>
      <c r="Q53" s="44">
        <v>39</v>
      </c>
    </row>
    <row r="54" spans="1:17" ht="17.25" customHeight="1" x14ac:dyDescent="0.2">
      <c r="A54" s="31">
        <v>40</v>
      </c>
      <c r="B54" s="34" t="s">
        <v>54</v>
      </c>
      <c r="C54" s="1">
        <v>0</v>
      </c>
      <c r="D54" s="1">
        <v>18.26915</v>
      </c>
      <c r="E54" s="1">
        <v>0</v>
      </c>
      <c r="F54" s="1">
        <v>1.9979100000000001</v>
      </c>
      <c r="G54" s="1">
        <v>0</v>
      </c>
      <c r="H54" s="1">
        <v>1.9979100000000001</v>
      </c>
      <c r="I54" s="1">
        <f t="shared" si="2"/>
        <v>0</v>
      </c>
      <c r="J54" s="1">
        <f t="shared" si="2"/>
        <v>0.47945205479452052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0.47945205479452052</v>
      </c>
      <c r="Q54" s="44">
        <v>40</v>
      </c>
    </row>
    <row r="55" spans="1:17" ht="17.25" customHeight="1" x14ac:dyDescent="0.2">
      <c r="A55" s="31">
        <v>41</v>
      </c>
      <c r="B55" s="33" t="s">
        <v>55</v>
      </c>
      <c r="C55" s="1">
        <v>108.8436</v>
      </c>
      <c r="D55" s="1">
        <v>171.61304000000001</v>
      </c>
      <c r="E55" s="1">
        <v>0</v>
      </c>
      <c r="F55" s="1">
        <v>24.532139999999998</v>
      </c>
      <c r="G55" s="1">
        <v>0</v>
      </c>
      <c r="H55" s="1">
        <v>24.532139999999998</v>
      </c>
      <c r="I55" s="1">
        <f t="shared" si="2"/>
        <v>0</v>
      </c>
      <c r="J55" s="1">
        <f t="shared" si="2"/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44">
        <v>41</v>
      </c>
    </row>
    <row r="56" spans="1:17" ht="17.25" customHeight="1" x14ac:dyDescent="0.2">
      <c r="A56" s="31">
        <v>42</v>
      </c>
      <c r="B56" s="33" t="s">
        <v>56</v>
      </c>
      <c r="C56" s="1">
        <v>0.72297999999999996</v>
      </c>
      <c r="D56" s="1">
        <v>24.759499999999999</v>
      </c>
      <c r="E56" s="1">
        <v>15.14404</v>
      </c>
      <c r="F56" s="1">
        <v>0.87195999999999996</v>
      </c>
      <c r="G56" s="1">
        <v>0.81167999999999996</v>
      </c>
      <c r="H56" s="1">
        <v>0.80052999999999996</v>
      </c>
      <c r="I56" s="1">
        <f t="shared" si="2"/>
        <v>8.0710499999999996</v>
      </c>
      <c r="J56" s="1">
        <f t="shared" si="2"/>
        <v>0</v>
      </c>
      <c r="K56" s="1">
        <v>8.0710499999999996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44">
        <v>42</v>
      </c>
    </row>
    <row r="57" spans="1:17" ht="17.25" customHeight="1" x14ac:dyDescent="0.2">
      <c r="A57" s="31">
        <v>43</v>
      </c>
      <c r="B57" s="33" t="s">
        <v>57</v>
      </c>
      <c r="C57" s="1">
        <v>65.77543</v>
      </c>
      <c r="D57" s="1">
        <v>1623.72263</v>
      </c>
      <c r="E57" s="1">
        <v>32.473780000000005</v>
      </c>
      <c r="F57" s="1">
        <v>1560.2067199999999</v>
      </c>
      <c r="G57" s="1">
        <v>23.384679999999999</v>
      </c>
      <c r="H57" s="1">
        <v>1170.5849599999999</v>
      </c>
      <c r="I57" s="1">
        <f t="shared" si="2"/>
        <v>17.76827333333333</v>
      </c>
      <c r="J57" s="1">
        <f t="shared" si="2"/>
        <v>1214.7156294222752</v>
      </c>
      <c r="K57" s="1">
        <v>4.7767600000000003</v>
      </c>
      <c r="L57" s="1">
        <v>407.50265000000002</v>
      </c>
      <c r="M57" s="1">
        <v>7.6563733333333301</v>
      </c>
      <c r="N57" s="1">
        <v>423.01403695652175</v>
      </c>
      <c r="O57" s="1">
        <v>5.33514</v>
      </c>
      <c r="P57" s="1">
        <v>384.19894246575342</v>
      </c>
      <c r="Q57" s="44">
        <v>43</v>
      </c>
    </row>
    <row r="58" spans="1:17" ht="17.25" customHeight="1" x14ac:dyDescent="0.2">
      <c r="A58" s="31">
        <v>44</v>
      </c>
      <c r="B58" s="35" t="s">
        <v>58</v>
      </c>
      <c r="C58" s="1">
        <v>2613.6704599999998</v>
      </c>
      <c r="D58" s="1">
        <v>553.45438999999999</v>
      </c>
      <c r="E58" s="1">
        <v>2818.6814399999998</v>
      </c>
      <c r="F58" s="1">
        <v>447.70904999999999</v>
      </c>
      <c r="G58" s="1">
        <v>2237.2239399999999</v>
      </c>
      <c r="H58" s="1">
        <v>356.80741999999998</v>
      </c>
      <c r="I58" s="1">
        <f t="shared" si="2"/>
        <v>1594.643243333333</v>
      </c>
      <c r="J58" s="1">
        <f t="shared" si="2"/>
        <v>379.84585213817752</v>
      </c>
      <c r="K58" s="1">
        <v>452.55166000000003</v>
      </c>
      <c r="L58" s="1">
        <v>132.05797999999999</v>
      </c>
      <c r="M58" s="1">
        <v>600.42813333333299</v>
      </c>
      <c r="N58" s="1">
        <v>136.30133652173916</v>
      </c>
      <c r="O58" s="1">
        <v>541.66345000000001</v>
      </c>
      <c r="P58" s="1">
        <v>111.48653561643836</v>
      </c>
      <c r="Q58" s="44">
        <v>44</v>
      </c>
    </row>
    <row r="59" spans="1:17" ht="17.25" customHeight="1" x14ac:dyDescent="0.2">
      <c r="A59" s="31">
        <v>45</v>
      </c>
      <c r="B59" s="33" t="s">
        <v>59</v>
      </c>
      <c r="C59" s="1">
        <v>118.27175</v>
      </c>
      <c r="D59" s="1">
        <v>171.89785000000001</v>
      </c>
      <c r="E59" s="1">
        <v>29.057590000000001</v>
      </c>
      <c r="F59" s="1">
        <v>227.51184000000003</v>
      </c>
      <c r="G59" s="1">
        <v>28.72259</v>
      </c>
      <c r="H59" s="1">
        <v>183.76163000000003</v>
      </c>
      <c r="I59" s="1">
        <f t="shared" si="2"/>
        <v>12.68992666666667</v>
      </c>
      <c r="J59" s="1">
        <f t="shared" si="2"/>
        <v>183.53737338098074</v>
      </c>
      <c r="K59" s="1">
        <v>5.0850099999999996</v>
      </c>
      <c r="L59" s="1">
        <v>36.071559999999998</v>
      </c>
      <c r="M59" s="1">
        <v>5.2186666666666701</v>
      </c>
      <c r="N59" s="1">
        <v>79.741594202898554</v>
      </c>
      <c r="O59" s="1">
        <v>2.38625</v>
      </c>
      <c r="P59" s="1">
        <v>67.724219178082194</v>
      </c>
      <c r="Q59" s="44">
        <v>45</v>
      </c>
    </row>
    <row r="60" spans="1:17" ht="17.25" customHeight="1" x14ac:dyDescent="0.2">
      <c r="A60" s="31">
        <v>46</v>
      </c>
      <c r="B60" s="34" t="s">
        <v>60</v>
      </c>
      <c r="C60" s="1">
        <v>0</v>
      </c>
      <c r="D60" s="1">
        <v>206.93947</v>
      </c>
      <c r="E60" s="1">
        <v>0</v>
      </c>
      <c r="F60" s="1">
        <v>197.10863999999998</v>
      </c>
      <c r="G60" s="1">
        <v>0</v>
      </c>
      <c r="H60" s="1">
        <v>149.30264</v>
      </c>
      <c r="I60" s="1">
        <f t="shared" si="2"/>
        <v>0</v>
      </c>
      <c r="J60" s="1">
        <f t="shared" si="2"/>
        <v>160.38485632320825</v>
      </c>
      <c r="K60" s="1">
        <v>0</v>
      </c>
      <c r="L60" s="1">
        <v>60.75376</v>
      </c>
      <c r="M60" s="1">
        <v>0</v>
      </c>
      <c r="N60" s="1">
        <v>47.970422898550723</v>
      </c>
      <c r="O60" s="1">
        <v>0</v>
      </c>
      <c r="P60" s="1">
        <v>51.660673424657531</v>
      </c>
      <c r="Q60" s="44">
        <v>46</v>
      </c>
    </row>
    <row r="61" spans="1:17" ht="17.25" customHeight="1" x14ac:dyDescent="0.2">
      <c r="A61" s="31">
        <v>47</v>
      </c>
      <c r="B61" s="33" t="s">
        <v>61</v>
      </c>
      <c r="C61" s="1">
        <v>29.643879999999999</v>
      </c>
      <c r="D61" s="1">
        <v>2.90211</v>
      </c>
      <c r="E61" s="1">
        <v>16.136330000000001</v>
      </c>
      <c r="F61" s="1">
        <v>3.3698600000000001</v>
      </c>
      <c r="G61" s="1">
        <v>15.011329999999999</v>
      </c>
      <c r="H61" s="1">
        <v>3.3698600000000001</v>
      </c>
      <c r="I61" s="1">
        <f t="shared" si="2"/>
        <v>11.054069999999999</v>
      </c>
      <c r="J61" s="1">
        <f t="shared" si="2"/>
        <v>0</v>
      </c>
      <c r="K61" s="1">
        <v>1.6807099999999999</v>
      </c>
      <c r="L61" s="1">
        <v>0</v>
      </c>
      <c r="M61" s="1">
        <v>7.3733599999999999</v>
      </c>
      <c r="N61" s="1">
        <v>0</v>
      </c>
      <c r="O61" s="1">
        <v>2</v>
      </c>
      <c r="P61" s="1">
        <v>0</v>
      </c>
      <c r="Q61" s="44">
        <v>47</v>
      </c>
    </row>
    <row r="62" spans="1:17" ht="17.100000000000001" customHeight="1" x14ac:dyDescent="0.2">
      <c r="A62" s="31">
        <v>48</v>
      </c>
      <c r="B62" s="33" t="s">
        <v>62</v>
      </c>
      <c r="C62" s="1">
        <v>52.812649999999998</v>
      </c>
      <c r="D62" s="1">
        <v>10.80415</v>
      </c>
      <c r="E62" s="1">
        <v>54.010410000000007</v>
      </c>
      <c r="F62" s="1">
        <v>22.267749999999999</v>
      </c>
      <c r="G62" s="1">
        <v>45.545810000000003</v>
      </c>
      <c r="H62" s="1">
        <v>11.144080000000001</v>
      </c>
      <c r="I62" s="1">
        <f t="shared" si="2"/>
        <v>24.718213333333331</v>
      </c>
      <c r="J62" s="1">
        <f t="shared" si="2"/>
        <v>10.896389690291841</v>
      </c>
      <c r="K62" s="1">
        <v>11.53609</v>
      </c>
      <c r="L62" s="1">
        <v>2.2585099999999998</v>
      </c>
      <c r="M62" s="1">
        <v>2.5160133333333303</v>
      </c>
      <c r="N62" s="1">
        <v>7.3913043478260878</v>
      </c>
      <c r="O62" s="1">
        <v>10.66611</v>
      </c>
      <c r="P62" s="1">
        <v>1.2465753424657535</v>
      </c>
      <c r="Q62" s="44">
        <v>48</v>
      </c>
    </row>
    <row r="63" spans="1:17" ht="17.100000000000001" customHeight="1" x14ac:dyDescent="0.2">
      <c r="A63" s="31">
        <v>49</v>
      </c>
      <c r="B63" s="33" t="s">
        <v>63</v>
      </c>
      <c r="C63" s="1">
        <v>111.90663000000001</v>
      </c>
      <c r="D63" s="1">
        <v>117.05526</v>
      </c>
      <c r="E63" s="1">
        <v>130.29713000000001</v>
      </c>
      <c r="F63" s="1">
        <v>167.50226000000001</v>
      </c>
      <c r="G63" s="1">
        <v>97.083119999999994</v>
      </c>
      <c r="H63" s="1">
        <v>121.30402000000001</v>
      </c>
      <c r="I63" s="1">
        <f t="shared" si="2"/>
        <v>87.688256666666703</v>
      </c>
      <c r="J63" s="1">
        <f t="shared" si="2"/>
        <v>93.986626950565821</v>
      </c>
      <c r="K63" s="1">
        <v>29.54523</v>
      </c>
      <c r="L63" s="1">
        <v>37.263350000000003</v>
      </c>
      <c r="M63" s="1">
        <v>21.8713466666667</v>
      </c>
      <c r="N63" s="1">
        <v>37.245304347826092</v>
      </c>
      <c r="O63" s="1">
        <v>36.271680000000003</v>
      </c>
      <c r="P63" s="1">
        <v>19.477972602739726</v>
      </c>
      <c r="Q63" s="44">
        <v>49</v>
      </c>
    </row>
    <row r="64" spans="1:17" ht="17.100000000000001" customHeight="1" x14ac:dyDescent="0.2">
      <c r="A64" s="31">
        <v>50</v>
      </c>
      <c r="B64" s="33" t="s">
        <v>64</v>
      </c>
      <c r="C64" s="1">
        <v>1397.10474</v>
      </c>
      <c r="D64" s="1">
        <v>3553.8249799999999</v>
      </c>
      <c r="E64" s="1">
        <v>1262.88365</v>
      </c>
      <c r="F64" s="1">
        <v>3006.2041399999998</v>
      </c>
      <c r="G64" s="1">
        <v>957.57825000000003</v>
      </c>
      <c r="H64" s="1">
        <v>2310.0758299999998</v>
      </c>
      <c r="I64" s="1">
        <f t="shared" si="2"/>
        <v>836.99224666666692</v>
      </c>
      <c r="J64" s="1">
        <f t="shared" si="2"/>
        <v>2249.8509859321025</v>
      </c>
      <c r="K64" s="1">
        <v>286.9692</v>
      </c>
      <c r="L64" s="1">
        <v>790.90866000000005</v>
      </c>
      <c r="M64" s="1">
        <v>286.20586666666696</v>
      </c>
      <c r="N64" s="1">
        <v>810.72002826086964</v>
      </c>
      <c r="O64" s="1">
        <v>263.81718000000001</v>
      </c>
      <c r="P64" s="1">
        <v>648.22229767123281</v>
      </c>
      <c r="Q64" s="44">
        <v>50</v>
      </c>
    </row>
    <row r="65" spans="1:17" ht="17.100000000000001" customHeight="1" x14ac:dyDescent="0.2">
      <c r="A65" s="31">
        <v>51</v>
      </c>
      <c r="B65" s="33" t="s">
        <v>65</v>
      </c>
      <c r="C65" s="1">
        <v>9.7031500000000008</v>
      </c>
      <c r="D65" s="1">
        <v>7.5308700000000002</v>
      </c>
      <c r="E65" s="1">
        <v>24.910049999999998</v>
      </c>
      <c r="F65" s="1">
        <v>6.13544</v>
      </c>
      <c r="G65" s="1">
        <v>16.080690000000001</v>
      </c>
      <c r="H65" s="1">
        <v>4.2745800000000003</v>
      </c>
      <c r="I65" s="1">
        <f t="shared" si="2"/>
        <v>0.63519999999999999</v>
      </c>
      <c r="J65" s="1">
        <f t="shared" si="2"/>
        <v>9.0250831427436964</v>
      </c>
      <c r="K65" s="1">
        <v>0</v>
      </c>
      <c r="L65" s="1">
        <v>1.5056700000000001</v>
      </c>
      <c r="M65" s="1">
        <v>0</v>
      </c>
      <c r="N65" s="1">
        <v>7.2522898550724646</v>
      </c>
      <c r="O65" s="1">
        <v>0.63519999999999999</v>
      </c>
      <c r="P65" s="1">
        <v>0.26712328767123283</v>
      </c>
      <c r="Q65" s="44">
        <v>51</v>
      </c>
    </row>
    <row r="66" spans="1:17" ht="17.100000000000001" customHeight="1" x14ac:dyDescent="0.2">
      <c r="A66" s="31">
        <v>52</v>
      </c>
      <c r="B66" s="33" t="s">
        <v>66</v>
      </c>
      <c r="C66" s="1">
        <v>100.01756</v>
      </c>
      <c r="D66" s="1">
        <v>132.22257999999999</v>
      </c>
      <c r="E66" s="1">
        <v>98.33323</v>
      </c>
      <c r="F66" s="1">
        <v>102.91694</v>
      </c>
      <c r="G66" s="1">
        <v>66.427800000000005</v>
      </c>
      <c r="H66" s="1">
        <v>69.506309999999999</v>
      </c>
      <c r="I66" s="1">
        <f t="shared" si="2"/>
        <v>247.9609466666667</v>
      </c>
      <c r="J66" s="1">
        <f t="shared" si="2"/>
        <v>79.244853245979755</v>
      </c>
      <c r="K66" s="1">
        <v>63.60087</v>
      </c>
      <c r="L66" s="1">
        <v>38.282649999999997</v>
      </c>
      <c r="M66" s="1">
        <v>83.114986666666695</v>
      </c>
      <c r="N66" s="1">
        <v>19.765631739130441</v>
      </c>
      <c r="O66" s="1">
        <v>101.24509</v>
      </c>
      <c r="P66" s="1">
        <v>21.196571506849317</v>
      </c>
      <c r="Q66" s="44">
        <v>52</v>
      </c>
    </row>
    <row r="67" spans="1:17" ht="17.100000000000001" customHeight="1" x14ac:dyDescent="0.2">
      <c r="A67" s="31">
        <v>53</v>
      </c>
      <c r="B67" s="35" t="s">
        <v>67</v>
      </c>
      <c r="C67" s="1">
        <v>1286.7194300000001</v>
      </c>
      <c r="D67" s="1">
        <v>395.93056000000001</v>
      </c>
      <c r="E67" s="1">
        <v>1466.9392300000002</v>
      </c>
      <c r="F67" s="1">
        <v>336.04984999999999</v>
      </c>
      <c r="G67" s="1">
        <v>1207.2524800000001</v>
      </c>
      <c r="H67" s="1">
        <v>248.15271000000001</v>
      </c>
      <c r="I67" s="1">
        <f t="shared" si="2"/>
        <v>657.78395999999998</v>
      </c>
      <c r="J67" s="1">
        <f t="shared" si="2"/>
        <v>234.55626970617431</v>
      </c>
      <c r="K67" s="1">
        <v>181.17719</v>
      </c>
      <c r="L67" s="1">
        <v>84.247829999999993</v>
      </c>
      <c r="M67" s="1">
        <v>234.38512</v>
      </c>
      <c r="N67" s="1">
        <v>81.590724637681163</v>
      </c>
      <c r="O67" s="1">
        <v>242.22165000000001</v>
      </c>
      <c r="P67" s="1">
        <v>68.717715068493135</v>
      </c>
      <c r="Q67" s="44">
        <v>53</v>
      </c>
    </row>
    <row r="68" spans="1:17" ht="17.100000000000001" customHeight="1" x14ac:dyDescent="0.2">
      <c r="A68" s="31">
        <v>54</v>
      </c>
      <c r="B68" s="35" t="s">
        <v>68</v>
      </c>
      <c r="C68" s="1">
        <v>1883.3594599999999</v>
      </c>
      <c r="D68" s="1">
        <v>5017.5214500000002</v>
      </c>
      <c r="E68" s="1">
        <v>2006.32384</v>
      </c>
      <c r="F68" s="1">
        <v>4382.2488599999997</v>
      </c>
      <c r="G68" s="1">
        <v>1518.3886600000001</v>
      </c>
      <c r="H68" s="1">
        <v>3309.9104499999999</v>
      </c>
      <c r="I68" s="1">
        <f t="shared" si="2"/>
        <v>1589.5638100000001</v>
      </c>
      <c r="J68" s="1">
        <f t="shared" si="2"/>
        <v>3547.2236829342874</v>
      </c>
      <c r="K68" s="1">
        <v>514.77497000000005</v>
      </c>
      <c r="L68" s="1">
        <v>1048.62508</v>
      </c>
      <c r="M68" s="1">
        <v>501.19076000000001</v>
      </c>
      <c r="N68" s="1">
        <v>1315.3335985507251</v>
      </c>
      <c r="O68" s="1">
        <v>573.59807999999998</v>
      </c>
      <c r="P68" s="1">
        <v>1183.2650043835617</v>
      </c>
      <c r="Q68" s="44">
        <v>54</v>
      </c>
    </row>
    <row r="69" spans="1:17" ht="17.100000000000001" customHeight="1" x14ac:dyDescent="0.2">
      <c r="A69" s="31">
        <v>55</v>
      </c>
      <c r="B69" s="34" t="s">
        <v>69</v>
      </c>
      <c r="C69" s="1">
        <v>234.46393</v>
      </c>
      <c r="D69" s="1">
        <v>158.72653</v>
      </c>
      <c r="E69" s="1">
        <v>236.68791999999999</v>
      </c>
      <c r="F69" s="1">
        <v>149.79803999999999</v>
      </c>
      <c r="G69" s="1">
        <v>186.93593999999999</v>
      </c>
      <c r="H69" s="1">
        <v>120.22660999999999</v>
      </c>
      <c r="I69" s="1">
        <f t="shared" si="2"/>
        <v>106.3698666666667</v>
      </c>
      <c r="J69" s="1">
        <f t="shared" si="2"/>
        <v>117.72118542584873</v>
      </c>
      <c r="K69" s="1">
        <v>35.829410000000003</v>
      </c>
      <c r="L69" s="1">
        <v>62.003270000000001</v>
      </c>
      <c r="M69" s="1">
        <v>44.458946666666698</v>
      </c>
      <c r="N69" s="1">
        <v>37.986956521739138</v>
      </c>
      <c r="O69" s="1">
        <v>26.081510000000002</v>
      </c>
      <c r="P69" s="1">
        <v>17.730958904109588</v>
      </c>
      <c r="Q69" s="44">
        <v>55</v>
      </c>
    </row>
    <row r="70" spans="1:17" ht="17.100000000000001" customHeight="1" x14ac:dyDescent="0.2">
      <c r="A70" s="31">
        <v>56</v>
      </c>
      <c r="B70" s="34" t="s">
        <v>70</v>
      </c>
      <c r="C70" s="1">
        <v>0</v>
      </c>
      <c r="D70" s="1">
        <v>902.65327000000002</v>
      </c>
      <c r="E70" s="1">
        <v>0</v>
      </c>
      <c r="F70" s="1">
        <v>926.92654000000005</v>
      </c>
      <c r="G70" s="1">
        <v>0</v>
      </c>
      <c r="H70" s="1">
        <v>651.88718000000006</v>
      </c>
      <c r="I70" s="1">
        <f t="shared" si="2"/>
        <v>1.1724399999999999</v>
      </c>
      <c r="J70" s="1">
        <f t="shared" si="2"/>
        <v>625.3442743200319</v>
      </c>
      <c r="K70" s="1">
        <v>0</v>
      </c>
      <c r="L70" s="1">
        <v>202.34414000000001</v>
      </c>
      <c r="M70" s="1">
        <v>0</v>
      </c>
      <c r="N70" s="1">
        <v>205.25122884057976</v>
      </c>
      <c r="O70" s="1">
        <v>1.1724399999999999</v>
      </c>
      <c r="P70" s="1">
        <v>217.74890547945205</v>
      </c>
      <c r="Q70" s="44">
        <v>56</v>
      </c>
    </row>
    <row r="71" spans="1:17" ht="17.100000000000001" customHeight="1" x14ac:dyDescent="0.2">
      <c r="A71" s="31">
        <v>57</v>
      </c>
      <c r="B71" s="34" t="s">
        <v>71</v>
      </c>
      <c r="C71" s="1">
        <v>7.0483200000000004</v>
      </c>
      <c r="D71" s="1">
        <v>420.67160999999999</v>
      </c>
      <c r="E71" s="1">
        <v>10.315949999999999</v>
      </c>
      <c r="F71" s="1">
        <v>312.27832000000001</v>
      </c>
      <c r="G71" s="1">
        <v>8.7945100000000007</v>
      </c>
      <c r="H71" s="1">
        <v>253.29920999999999</v>
      </c>
      <c r="I71" s="1">
        <f t="shared" si="2"/>
        <v>4.9387266666666703</v>
      </c>
      <c r="J71" s="1">
        <f t="shared" si="2"/>
        <v>246.56335447290056</v>
      </c>
      <c r="K71" s="1">
        <v>2.2155499999999999</v>
      </c>
      <c r="L71" s="1">
        <v>96.400589999999994</v>
      </c>
      <c r="M71" s="1">
        <v>1.84334666666667</v>
      </c>
      <c r="N71" s="1">
        <v>91.665099130434797</v>
      </c>
      <c r="O71" s="1">
        <v>0.87983</v>
      </c>
      <c r="P71" s="1">
        <v>58.497665342465758</v>
      </c>
      <c r="Q71" s="44">
        <v>57</v>
      </c>
    </row>
    <row r="72" spans="1:17" ht="17.100000000000001" customHeight="1" x14ac:dyDescent="0.2">
      <c r="A72" s="31">
        <v>58</v>
      </c>
      <c r="B72" s="33" t="s">
        <v>72</v>
      </c>
      <c r="C72" s="1">
        <v>171.63096999999999</v>
      </c>
      <c r="D72" s="1">
        <v>140.70133000000001</v>
      </c>
      <c r="E72" s="1">
        <v>224.71269000000001</v>
      </c>
      <c r="F72" s="1">
        <v>145.05176</v>
      </c>
      <c r="G72" s="1">
        <v>169.47458</v>
      </c>
      <c r="H72" s="1">
        <v>115.52667</v>
      </c>
      <c r="I72" s="1">
        <f t="shared" si="2"/>
        <v>145.76258000000001</v>
      </c>
      <c r="J72" s="1">
        <f t="shared" si="2"/>
        <v>93.059022886638886</v>
      </c>
      <c r="K72" s="1">
        <v>40.778739999999999</v>
      </c>
      <c r="L72" s="1">
        <v>25.233440000000002</v>
      </c>
      <c r="M72" s="1">
        <v>53.299199999999999</v>
      </c>
      <c r="N72" s="1">
        <v>31.872637681159429</v>
      </c>
      <c r="O72" s="1">
        <v>51.684640000000002</v>
      </c>
      <c r="P72" s="1">
        <v>35.952945205479452</v>
      </c>
      <c r="Q72" s="44">
        <v>58</v>
      </c>
    </row>
    <row r="73" spans="1:17" ht="17.100000000000001" customHeight="1" x14ac:dyDescent="0.2">
      <c r="A73" s="31">
        <v>59</v>
      </c>
      <c r="B73" s="35" t="s">
        <v>73</v>
      </c>
      <c r="C73" s="1">
        <v>162.25353999999999</v>
      </c>
      <c r="D73" s="1">
        <v>6.8097099999999999</v>
      </c>
      <c r="E73" s="1">
        <v>200.77554000000001</v>
      </c>
      <c r="F73" s="1">
        <v>10.073259999999999</v>
      </c>
      <c r="G73" s="1">
        <v>131.84030000000001</v>
      </c>
      <c r="H73" s="1">
        <v>5.0368899999999996</v>
      </c>
      <c r="I73" s="1">
        <f t="shared" si="2"/>
        <v>267.65303</v>
      </c>
      <c r="J73" s="1">
        <f t="shared" si="2"/>
        <v>8.0517391661703392</v>
      </c>
      <c r="K73" s="1">
        <v>87.877099999999999</v>
      </c>
      <c r="L73" s="1">
        <v>4.7311399999999999</v>
      </c>
      <c r="M73" s="1">
        <v>96.288200000000003</v>
      </c>
      <c r="N73" s="1">
        <v>2.9644347826086959</v>
      </c>
      <c r="O73" s="1">
        <v>83.487729999999999</v>
      </c>
      <c r="P73" s="1">
        <v>0.35616438356164382</v>
      </c>
      <c r="Q73" s="44">
        <v>59</v>
      </c>
    </row>
    <row r="74" spans="1:17" ht="17.100000000000001" customHeight="1" x14ac:dyDescent="0.2">
      <c r="A74" s="31">
        <v>60</v>
      </c>
      <c r="B74" s="34" t="s">
        <v>132</v>
      </c>
      <c r="C74" s="1">
        <v>196.66224</v>
      </c>
      <c r="D74" s="1">
        <v>0.60887999999999998</v>
      </c>
      <c r="E74" s="1">
        <v>119.53811000000002</v>
      </c>
      <c r="F74" s="1">
        <v>0.12856999999999999</v>
      </c>
      <c r="G74" s="1">
        <v>85.917330000000007</v>
      </c>
      <c r="H74" s="1">
        <v>0</v>
      </c>
      <c r="I74" s="1">
        <f t="shared" si="2"/>
        <v>97.31156</v>
      </c>
      <c r="J74" s="1">
        <f t="shared" si="2"/>
        <v>0.13698630136986301</v>
      </c>
      <c r="K74" s="1">
        <v>62.581449999999997</v>
      </c>
      <c r="L74" s="1">
        <v>0</v>
      </c>
      <c r="M74" s="1">
        <v>14.99816</v>
      </c>
      <c r="N74" s="1">
        <v>0</v>
      </c>
      <c r="O74" s="1">
        <v>19.731950000000001</v>
      </c>
      <c r="P74" s="1">
        <v>0.13698630136986301</v>
      </c>
      <c r="Q74" s="44">
        <v>60</v>
      </c>
    </row>
    <row r="75" spans="1:17" ht="17.100000000000001" customHeight="1" x14ac:dyDescent="0.2">
      <c r="A75" s="31">
        <v>61</v>
      </c>
      <c r="B75" s="33" t="s">
        <v>74</v>
      </c>
      <c r="C75" s="1">
        <v>9.5962399999999999</v>
      </c>
      <c r="D75" s="1">
        <v>7.3516300000000001</v>
      </c>
      <c r="E75" s="1">
        <v>25.44417</v>
      </c>
      <c r="F75" s="1">
        <v>10.565200000000001</v>
      </c>
      <c r="G75" s="1">
        <v>21.019169999999999</v>
      </c>
      <c r="H75" s="1">
        <v>10.565200000000001</v>
      </c>
      <c r="I75" s="1">
        <f t="shared" si="2"/>
        <v>17.991913333333329</v>
      </c>
      <c r="J75" s="1">
        <f t="shared" si="2"/>
        <v>12.397440268016677</v>
      </c>
      <c r="K75" s="1">
        <v>3.0533899999999998</v>
      </c>
      <c r="L75" s="1">
        <v>3.6829900000000002</v>
      </c>
      <c r="M75" s="1">
        <v>5.93333333333333</v>
      </c>
      <c r="N75" s="1">
        <v>6.0432173913043483</v>
      </c>
      <c r="O75" s="1">
        <v>9.0051900000000007</v>
      </c>
      <c r="P75" s="1">
        <v>2.6712328767123283</v>
      </c>
      <c r="Q75" s="44">
        <v>61</v>
      </c>
    </row>
    <row r="76" spans="1:17" ht="17.100000000000001" customHeight="1" x14ac:dyDescent="0.2">
      <c r="A76" s="31">
        <v>62</v>
      </c>
      <c r="B76" s="36" t="s">
        <v>75</v>
      </c>
      <c r="C76" s="1">
        <v>7.68208</v>
      </c>
      <c r="D76" s="1">
        <v>0</v>
      </c>
      <c r="E76" s="1">
        <v>18.601749999999999</v>
      </c>
      <c r="F76" s="1">
        <v>0</v>
      </c>
      <c r="G76" s="1">
        <v>8.56175</v>
      </c>
      <c r="H76" s="1">
        <v>0</v>
      </c>
      <c r="I76" s="1">
        <f t="shared" si="2"/>
        <v>10.05236666666667</v>
      </c>
      <c r="J76" s="1">
        <f t="shared" si="2"/>
        <v>0</v>
      </c>
      <c r="K76" s="1">
        <v>4.3632000000000009</v>
      </c>
      <c r="L76" s="1">
        <v>0</v>
      </c>
      <c r="M76" s="1">
        <v>4.0266666666666699</v>
      </c>
      <c r="N76" s="1">
        <v>0</v>
      </c>
      <c r="O76" s="1">
        <v>1.6625000000000001</v>
      </c>
      <c r="P76" s="1">
        <v>0</v>
      </c>
      <c r="Q76" s="44">
        <v>62</v>
      </c>
    </row>
    <row r="77" spans="1:17" ht="17.100000000000001" customHeight="1" x14ac:dyDescent="0.2">
      <c r="A77" s="31">
        <v>63</v>
      </c>
      <c r="B77" s="33" t="s">
        <v>76</v>
      </c>
      <c r="C77" s="1">
        <v>324.94805000000002</v>
      </c>
      <c r="D77" s="1">
        <v>804.41526999999996</v>
      </c>
      <c r="E77" s="1">
        <v>302.93128999999999</v>
      </c>
      <c r="F77" s="1">
        <v>671.33275000000003</v>
      </c>
      <c r="G77" s="1">
        <v>241.31198000000001</v>
      </c>
      <c r="H77" s="1">
        <v>533.53805</v>
      </c>
      <c r="I77" s="1">
        <f t="shared" si="2"/>
        <v>347.40268666666668</v>
      </c>
      <c r="J77" s="1">
        <f t="shared" si="2"/>
        <v>522.24157637085568</v>
      </c>
      <c r="K77" s="1">
        <v>133.58793</v>
      </c>
      <c r="L77" s="1">
        <v>183.45973000000001</v>
      </c>
      <c r="M77" s="1">
        <v>97.687506666666692</v>
      </c>
      <c r="N77" s="1">
        <v>172.49446376811596</v>
      </c>
      <c r="O77" s="1">
        <v>116.12725</v>
      </c>
      <c r="P77" s="1">
        <v>166.28738260273974</v>
      </c>
      <c r="Q77" s="44">
        <v>63</v>
      </c>
    </row>
    <row r="78" spans="1:17" ht="17.100000000000001" customHeight="1" x14ac:dyDescent="0.2">
      <c r="A78" s="31">
        <v>64</v>
      </c>
      <c r="B78" s="35" t="s">
        <v>77</v>
      </c>
      <c r="C78" s="1">
        <v>1928.26125</v>
      </c>
      <c r="D78" s="1">
        <v>866.73290999999995</v>
      </c>
      <c r="E78" s="1">
        <v>1949.80243</v>
      </c>
      <c r="F78" s="1">
        <v>849.27495999999996</v>
      </c>
      <c r="G78" s="1">
        <v>1450.44703</v>
      </c>
      <c r="H78" s="1">
        <v>648.99527</v>
      </c>
      <c r="I78" s="1">
        <f t="shared" si="2"/>
        <v>1391.0081299999999</v>
      </c>
      <c r="J78" s="1">
        <f t="shared" si="2"/>
        <v>597.14116769902716</v>
      </c>
      <c r="K78" s="1">
        <v>454.63891000000001</v>
      </c>
      <c r="L78" s="1">
        <v>157.64950999999999</v>
      </c>
      <c r="M78" s="1">
        <v>494.58552000000003</v>
      </c>
      <c r="N78" s="1">
        <v>233.5488655072464</v>
      </c>
      <c r="O78" s="1">
        <v>441.78370000000001</v>
      </c>
      <c r="P78" s="1">
        <v>205.94279219178082</v>
      </c>
      <c r="Q78" s="44">
        <v>64</v>
      </c>
    </row>
    <row r="79" spans="1:17" ht="17.100000000000001" customHeight="1" x14ac:dyDescent="0.2">
      <c r="A79" s="31">
        <v>65</v>
      </c>
      <c r="B79" s="35" t="s">
        <v>78</v>
      </c>
      <c r="C79" s="1">
        <v>521.30646000000002</v>
      </c>
      <c r="D79" s="1">
        <v>728.06750999999997</v>
      </c>
      <c r="E79" s="1">
        <v>637.36392000000001</v>
      </c>
      <c r="F79" s="1">
        <v>683.84451999999999</v>
      </c>
      <c r="G79" s="1">
        <v>465.07319000000001</v>
      </c>
      <c r="H79" s="1">
        <v>537.67182000000003</v>
      </c>
      <c r="I79" s="1">
        <f t="shared" si="2"/>
        <v>412.13673333333304</v>
      </c>
      <c r="J79" s="1">
        <f t="shared" si="2"/>
        <v>498.03463502481645</v>
      </c>
      <c r="K79" s="1">
        <v>135.97855999999999</v>
      </c>
      <c r="L79" s="1">
        <v>163.43609000000001</v>
      </c>
      <c r="M79" s="1">
        <v>150.11121333333301</v>
      </c>
      <c r="N79" s="1">
        <v>170.99735420289858</v>
      </c>
      <c r="O79" s="1">
        <v>126.04696</v>
      </c>
      <c r="P79" s="1">
        <v>163.60119082191781</v>
      </c>
      <c r="Q79" s="44">
        <v>65</v>
      </c>
    </row>
    <row r="80" spans="1:17" ht="17.100000000000001" customHeight="1" x14ac:dyDescent="0.2">
      <c r="A80" s="31">
        <v>66</v>
      </c>
      <c r="B80" s="33" t="s">
        <v>79</v>
      </c>
      <c r="C80" s="1">
        <v>118.15893</v>
      </c>
      <c r="D80" s="1">
        <v>15.24325</v>
      </c>
      <c r="E80" s="1">
        <v>153.10804999999999</v>
      </c>
      <c r="F80" s="1">
        <v>12.600870000000002</v>
      </c>
      <c r="G80" s="1">
        <v>119.40294</v>
      </c>
      <c r="H80" s="1">
        <v>11.886580000000002</v>
      </c>
      <c r="I80" s="1">
        <f t="shared" si="2"/>
        <v>46.440096666666705</v>
      </c>
      <c r="J80" s="1">
        <f t="shared" si="2"/>
        <v>11.511750621401628</v>
      </c>
      <c r="K80" s="1">
        <v>13.391550000000001</v>
      </c>
      <c r="L80" s="1">
        <v>8.2522400000000005</v>
      </c>
      <c r="M80" s="1">
        <v>18.297306666666699</v>
      </c>
      <c r="N80" s="1">
        <v>1.1773188405797104</v>
      </c>
      <c r="O80" s="1">
        <v>14.751239999999999</v>
      </c>
      <c r="P80" s="1">
        <v>2.0821917808219177</v>
      </c>
      <c r="Q80" s="44">
        <v>66</v>
      </c>
    </row>
    <row r="81" spans="1:17" ht="17.100000000000001" customHeight="1" x14ac:dyDescent="0.2">
      <c r="A81" s="31">
        <v>67</v>
      </c>
      <c r="B81" s="33" t="s">
        <v>80</v>
      </c>
      <c r="C81" s="1">
        <v>77.037239999999997</v>
      </c>
      <c r="D81" s="1">
        <v>712.14801999999997</v>
      </c>
      <c r="E81" s="1">
        <v>111.16238</v>
      </c>
      <c r="F81" s="1">
        <v>600.31022000000007</v>
      </c>
      <c r="G81" s="1">
        <v>52.710999999999999</v>
      </c>
      <c r="H81" s="1">
        <v>465.27651000000003</v>
      </c>
      <c r="I81" s="1">
        <f t="shared" ref="I81:J129" si="3">SUM(K81+M81+O81)</f>
        <v>46.680683333333299</v>
      </c>
      <c r="J81" s="1">
        <f t="shared" si="3"/>
        <v>439.88088227317854</v>
      </c>
      <c r="K81" s="1">
        <v>21.52627</v>
      </c>
      <c r="L81" s="1">
        <v>123.39745000000001</v>
      </c>
      <c r="M81" s="1">
        <v>13.5521733333333</v>
      </c>
      <c r="N81" s="1">
        <v>186.36556898550728</v>
      </c>
      <c r="O81" s="1">
        <v>11.60224</v>
      </c>
      <c r="P81" s="1">
        <v>130.11786328767124</v>
      </c>
      <c r="Q81" s="44">
        <v>67</v>
      </c>
    </row>
    <row r="82" spans="1:17" ht="17.100000000000001" customHeight="1" x14ac:dyDescent="0.2">
      <c r="A82" s="31">
        <v>68</v>
      </c>
      <c r="B82" s="33" t="s">
        <v>129</v>
      </c>
      <c r="C82" s="1">
        <v>415.68056000000001</v>
      </c>
      <c r="D82" s="1">
        <v>82.097890000000007</v>
      </c>
      <c r="E82" s="1">
        <v>402.51702</v>
      </c>
      <c r="F82" s="1">
        <v>154.71987000000001</v>
      </c>
      <c r="G82" s="1">
        <v>373.52537999999998</v>
      </c>
      <c r="H82" s="1">
        <v>91.251080000000002</v>
      </c>
      <c r="I82" s="1">
        <f t="shared" si="3"/>
        <v>36.847196666666669</v>
      </c>
      <c r="J82" s="1">
        <f t="shared" si="3"/>
        <v>48.149736390708753</v>
      </c>
      <c r="K82" s="1">
        <v>10.1904</v>
      </c>
      <c r="L82" s="1">
        <v>19.089599999999997</v>
      </c>
      <c r="M82" s="1">
        <v>5.7231466666666702</v>
      </c>
      <c r="N82" s="1">
        <v>18.905739130434785</v>
      </c>
      <c r="O82" s="1">
        <v>20.93365</v>
      </c>
      <c r="P82" s="1">
        <v>10.154397260273971</v>
      </c>
      <c r="Q82" s="44">
        <v>68</v>
      </c>
    </row>
    <row r="83" spans="1:17" ht="17.100000000000001" customHeight="1" x14ac:dyDescent="0.2">
      <c r="A83" s="31">
        <v>69</v>
      </c>
      <c r="B83" s="33" t="s">
        <v>81</v>
      </c>
      <c r="C83" s="1">
        <v>56.563119999999998</v>
      </c>
      <c r="D83" s="1">
        <v>28.431139999999999</v>
      </c>
      <c r="E83" s="1">
        <v>41.865400000000001</v>
      </c>
      <c r="F83" s="1">
        <v>16.29665</v>
      </c>
      <c r="G83" s="1">
        <v>34.875520000000002</v>
      </c>
      <c r="H83" s="1">
        <v>15.26286</v>
      </c>
      <c r="I83" s="1">
        <f t="shared" si="3"/>
        <v>14.17014333333333</v>
      </c>
      <c r="J83" s="1">
        <f t="shared" si="3"/>
        <v>5.9194298292634508</v>
      </c>
      <c r="K83" s="1">
        <v>7.1995100000000001</v>
      </c>
      <c r="L83" s="1">
        <v>2.1776500000000003</v>
      </c>
      <c r="M83" s="1">
        <v>4.3501733333333306</v>
      </c>
      <c r="N83" s="1">
        <v>3.2112318840579714</v>
      </c>
      <c r="O83" s="1">
        <v>2.62046</v>
      </c>
      <c r="P83" s="1">
        <v>0.53054794520547943</v>
      </c>
      <c r="Q83" s="44">
        <v>69</v>
      </c>
    </row>
    <row r="84" spans="1:17" ht="17.100000000000001" customHeight="1" x14ac:dyDescent="0.2">
      <c r="A84" s="31">
        <v>70</v>
      </c>
      <c r="B84" s="34" t="s">
        <v>82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f t="shared" si="3"/>
        <v>0</v>
      </c>
      <c r="J84" s="1">
        <f t="shared" si="3"/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44">
        <v>70</v>
      </c>
    </row>
    <row r="85" spans="1:17" ht="17.100000000000001" customHeight="1" x14ac:dyDescent="0.2">
      <c r="A85" s="31">
        <v>71</v>
      </c>
      <c r="B85" s="33" t="s">
        <v>83</v>
      </c>
      <c r="C85" s="1">
        <v>15.54134</v>
      </c>
      <c r="D85" s="1">
        <v>39.462780000000002</v>
      </c>
      <c r="E85" s="1">
        <v>23.474789999999999</v>
      </c>
      <c r="F85" s="1">
        <v>68.216440000000006</v>
      </c>
      <c r="G85" s="1">
        <v>9.6539099999999998</v>
      </c>
      <c r="H85" s="1">
        <v>63.193130000000004</v>
      </c>
      <c r="I85" s="1">
        <f t="shared" si="3"/>
        <v>20.819646666666699</v>
      </c>
      <c r="J85" s="1">
        <f t="shared" si="3"/>
        <v>20.305059037125275</v>
      </c>
      <c r="K85" s="1">
        <v>1.03654</v>
      </c>
      <c r="L85" s="1">
        <v>13.652010000000001</v>
      </c>
      <c r="M85" s="1">
        <v>17.917866666666701</v>
      </c>
      <c r="N85" s="1">
        <v>3.1241449275362321</v>
      </c>
      <c r="O85" s="1">
        <v>1.86524</v>
      </c>
      <c r="P85" s="1">
        <v>3.5289041095890408</v>
      </c>
      <c r="Q85" s="44">
        <v>71</v>
      </c>
    </row>
    <row r="86" spans="1:17" ht="17.100000000000001" customHeight="1" x14ac:dyDescent="0.2">
      <c r="A86" s="31">
        <v>72</v>
      </c>
      <c r="B86" s="33" t="s">
        <v>84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f t="shared" si="3"/>
        <v>0</v>
      </c>
      <c r="J86" s="1">
        <f t="shared" si="3"/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44">
        <v>72</v>
      </c>
    </row>
    <row r="87" spans="1:17" ht="17.100000000000001" customHeight="1" x14ac:dyDescent="0.2">
      <c r="A87" s="31">
        <v>73</v>
      </c>
      <c r="B87" s="34" t="s">
        <v>85</v>
      </c>
      <c r="C87" s="1">
        <v>29.642479999999999</v>
      </c>
      <c r="D87" s="1">
        <v>7.3953499999999996</v>
      </c>
      <c r="E87" s="1">
        <v>21.47091</v>
      </c>
      <c r="F87" s="1">
        <v>24.973559999999999</v>
      </c>
      <c r="G87" s="1">
        <v>16.50356</v>
      </c>
      <c r="H87" s="1">
        <v>24.473559999999999</v>
      </c>
      <c r="I87" s="1">
        <f t="shared" si="3"/>
        <v>9.2084200000000003</v>
      </c>
      <c r="J87" s="1">
        <f t="shared" si="3"/>
        <v>6.4036686738137787</v>
      </c>
      <c r="K87" s="1">
        <v>3.6952699999999998</v>
      </c>
      <c r="L87" s="1">
        <v>1.27403</v>
      </c>
      <c r="M87" s="1">
        <v>3.2941599999999998</v>
      </c>
      <c r="N87" s="1">
        <v>3.1884057971014501</v>
      </c>
      <c r="O87" s="1">
        <v>2.2189899999999998</v>
      </c>
      <c r="P87" s="1">
        <v>1.9412328767123286</v>
      </c>
      <c r="Q87" s="44">
        <v>73</v>
      </c>
    </row>
    <row r="88" spans="1:17" ht="17.100000000000001" customHeight="1" x14ac:dyDescent="0.2">
      <c r="A88" s="31">
        <v>74</v>
      </c>
      <c r="B88" s="33" t="s">
        <v>86</v>
      </c>
      <c r="C88" s="1">
        <v>54.534570000000002</v>
      </c>
      <c r="D88" s="1">
        <v>30.743320000000001</v>
      </c>
      <c r="E88" s="1">
        <v>54.075250000000004</v>
      </c>
      <c r="F88" s="1">
        <v>14.482289999999999</v>
      </c>
      <c r="G88" s="1">
        <v>42.504269999999998</v>
      </c>
      <c r="H88" s="1">
        <v>9.4093</v>
      </c>
      <c r="I88" s="1">
        <f t="shared" si="3"/>
        <v>54.436316666666698</v>
      </c>
      <c r="J88" s="1">
        <f t="shared" si="3"/>
        <v>12.348393670835815</v>
      </c>
      <c r="K88" s="1">
        <v>14.95659</v>
      </c>
      <c r="L88" s="1">
        <v>4.0971599999999997</v>
      </c>
      <c r="M88" s="1">
        <v>18.822466666666699</v>
      </c>
      <c r="N88" s="1">
        <v>5.3110144927536238</v>
      </c>
      <c r="O88" s="1">
        <v>20.657260000000001</v>
      </c>
      <c r="P88" s="1">
        <v>2.9402191780821916</v>
      </c>
      <c r="Q88" s="44">
        <v>74</v>
      </c>
    </row>
    <row r="89" spans="1:17" ht="17.100000000000001" customHeight="1" x14ac:dyDescent="0.2">
      <c r="A89" s="31">
        <v>75</v>
      </c>
      <c r="B89" s="34" t="s">
        <v>87</v>
      </c>
      <c r="C89" s="1">
        <v>7.4983700000000004</v>
      </c>
      <c r="D89" s="1">
        <v>214.52278000000001</v>
      </c>
      <c r="E89" s="1">
        <v>6.3138299999999994</v>
      </c>
      <c r="F89" s="1">
        <v>269.428</v>
      </c>
      <c r="G89" s="1">
        <v>5.1141399999999999</v>
      </c>
      <c r="H89" s="1">
        <v>232.08135000000001</v>
      </c>
      <c r="I89" s="1">
        <f t="shared" si="3"/>
        <v>1.0456666666666699</v>
      </c>
      <c r="J89" s="1">
        <f t="shared" si="3"/>
        <v>182.9593280583681</v>
      </c>
      <c r="K89" s="1">
        <v>0</v>
      </c>
      <c r="L89" s="1">
        <v>57.582189999999997</v>
      </c>
      <c r="M89" s="1">
        <v>1.0456666666666699</v>
      </c>
      <c r="N89" s="1">
        <v>58.473269565217407</v>
      </c>
      <c r="O89" s="1">
        <v>0</v>
      </c>
      <c r="P89" s="1">
        <v>66.903868493150682</v>
      </c>
      <c r="Q89" s="44">
        <v>75</v>
      </c>
    </row>
    <row r="90" spans="1:17" ht="17.100000000000001" customHeight="1" x14ac:dyDescent="0.2">
      <c r="A90" s="31">
        <v>76</v>
      </c>
      <c r="B90" s="35" t="s">
        <v>88</v>
      </c>
      <c r="C90" s="1">
        <v>4985.5142999999998</v>
      </c>
      <c r="D90" s="1">
        <v>15257.081759999999</v>
      </c>
      <c r="E90" s="1">
        <v>5202.4444600000006</v>
      </c>
      <c r="F90" s="1">
        <v>12328.21344</v>
      </c>
      <c r="G90" s="1">
        <v>3940.7147599999998</v>
      </c>
      <c r="H90" s="1">
        <v>9403.5565200000001</v>
      </c>
      <c r="I90" s="1">
        <f t="shared" si="3"/>
        <v>4171.8778300000004</v>
      </c>
      <c r="J90" s="1">
        <f t="shared" si="3"/>
        <v>9016.818882096486</v>
      </c>
      <c r="K90" s="1">
        <v>1382.4972399999999</v>
      </c>
      <c r="L90" s="1">
        <v>2746.8167600000002</v>
      </c>
      <c r="M90" s="1">
        <v>1547.9198799999999</v>
      </c>
      <c r="N90" s="1">
        <v>3349.6047482608701</v>
      </c>
      <c r="O90" s="1">
        <v>1241.4607100000001</v>
      </c>
      <c r="P90" s="1">
        <v>2920.3973738356158</v>
      </c>
      <c r="Q90" s="44">
        <v>76</v>
      </c>
    </row>
    <row r="91" spans="1:17" ht="17.100000000000001" customHeight="1" x14ac:dyDescent="0.2">
      <c r="A91" s="31">
        <v>77</v>
      </c>
      <c r="B91" s="34" t="s">
        <v>89</v>
      </c>
      <c r="C91" s="1">
        <v>0</v>
      </c>
      <c r="D91" s="1">
        <v>32.406950000000002</v>
      </c>
      <c r="E91" s="1">
        <v>0</v>
      </c>
      <c r="F91" s="1">
        <v>10.524899999999999</v>
      </c>
      <c r="G91" s="1">
        <v>0</v>
      </c>
      <c r="H91" s="1">
        <v>9.9534699999999994</v>
      </c>
      <c r="I91" s="1">
        <f t="shared" si="3"/>
        <v>0</v>
      </c>
      <c r="J91" s="1">
        <f t="shared" si="3"/>
        <v>6.6455867520349425</v>
      </c>
      <c r="K91" s="1">
        <v>0</v>
      </c>
      <c r="L91" s="1">
        <v>1.7373099999999999</v>
      </c>
      <c r="M91" s="1">
        <v>0</v>
      </c>
      <c r="N91" s="1">
        <v>3.8385507246376815</v>
      </c>
      <c r="O91" s="1">
        <v>0</v>
      </c>
      <c r="P91" s="1">
        <v>1.0697260273972602</v>
      </c>
      <c r="Q91" s="44">
        <v>77</v>
      </c>
    </row>
    <row r="92" spans="1:17" ht="17.100000000000001" customHeight="1" x14ac:dyDescent="0.2">
      <c r="A92" s="31">
        <v>78</v>
      </c>
      <c r="B92" s="35" t="s">
        <v>90</v>
      </c>
      <c r="C92" s="1">
        <v>8345.7093000000004</v>
      </c>
      <c r="D92" s="1">
        <v>86026.902040000001</v>
      </c>
      <c r="E92" s="1">
        <v>7233.8605200000002</v>
      </c>
      <c r="F92" s="1">
        <v>71838.691210000005</v>
      </c>
      <c r="G92" s="1">
        <v>5484.4457199999997</v>
      </c>
      <c r="H92" s="1">
        <v>54165.54247</v>
      </c>
      <c r="I92" s="1">
        <f t="shared" si="3"/>
        <v>5162.0645100000002</v>
      </c>
      <c r="J92" s="1">
        <f t="shared" si="3"/>
        <v>50309.581813188408</v>
      </c>
      <c r="K92" s="1">
        <v>1679.6899900000001</v>
      </c>
      <c r="L92" s="1">
        <v>16485.017540000001</v>
      </c>
      <c r="M92" s="1">
        <v>1792.9659199999999</v>
      </c>
      <c r="N92" s="1">
        <v>17921.099393188408</v>
      </c>
      <c r="O92" s="1">
        <v>1689.4086</v>
      </c>
      <c r="P92" s="1">
        <v>15903.46488</v>
      </c>
      <c r="Q92" s="44">
        <v>78</v>
      </c>
    </row>
    <row r="93" spans="1:17" ht="17.100000000000001" customHeight="1" x14ac:dyDescent="0.2">
      <c r="A93" s="31">
        <v>79</v>
      </c>
      <c r="B93" s="34" t="s">
        <v>91</v>
      </c>
      <c r="C93" s="1">
        <v>0</v>
      </c>
      <c r="D93" s="1">
        <v>149.75757999999999</v>
      </c>
      <c r="E93" s="1">
        <v>0</v>
      </c>
      <c r="F93" s="1">
        <v>90.42886</v>
      </c>
      <c r="G93" s="1">
        <v>0</v>
      </c>
      <c r="H93" s="1">
        <v>64.947339999999997</v>
      </c>
      <c r="I93" s="1">
        <f t="shared" si="3"/>
        <v>0</v>
      </c>
      <c r="J93" s="1">
        <f t="shared" si="3"/>
        <v>68.73558141949573</v>
      </c>
      <c r="K93" s="1">
        <v>0</v>
      </c>
      <c r="L93" s="1">
        <v>19.442830000000001</v>
      </c>
      <c r="M93" s="1">
        <v>0</v>
      </c>
      <c r="N93" s="1">
        <v>27.223188405797103</v>
      </c>
      <c r="O93" s="1">
        <v>0</v>
      </c>
      <c r="P93" s="1">
        <v>22.06956301369863</v>
      </c>
      <c r="Q93" s="44">
        <v>79</v>
      </c>
    </row>
    <row r="94" spans="1:17" ht="17.100000000000001" customHeight="1" x14ac:dyDescent="0.2">
      <c r="A94" s="31">
        <v>80</v>
      </c>
      <c r="B94" s="33" t="s">
        <v>92</v>
      </c>
      <c r="C94" s="1">
        <v>133.69264999999999</v>
      </c>
      <c r="D94" s="1">
        <v>8.6285600000000002</v>
      </c>
      <c r="E94" s="1">
        <v>92.937399999999997</v>
      </c>
      <c r="F94" s="1">
        <v>2.2876399999999997</v>
      </c>
      <c r="G94" s="1">
        <v>73.39434</v>
      </c>
      <c r="H94" s="1">
        <v>2.1947799999999997</v>
      </c>
      <c r="I94" s="1">
        <f t="shared" si="3"/>
        <v>79.099833333333294</v>
      </c>
      <c r="J94" s="1">
        <f t="shared" si="3"/>
        <v>2.7294133154655551</v>
      </c>
      <c r="K94" s="1">
        <v>22.325810000000001</v>
      </c>
      <c r="L94" s="1">
        <v>1.28851</v>
      </c>
      <c r="M94" s="1">
        <v>27.9910933333333</v>
      </c>
      <c r="N94" s="1">
        <v>0.61898550724637702</v>
      </c>
      <c r="O94" s="1">
        <v>28.78293</v>
      </c>
      <c r="P94" s="1">
        <v>0.82191780821917804</v>
      </c>
      <c r="Q94" s="44">
        <v>80</v>
      </c>
    </row>
    <row r="95" spans="1:17" ht="17.100000000000001" customHeight="1" x14ac:dyDescent="0.2">
      <c r="A95" s="31">
        <v>81</v>
      </c>
      <c r="B95" s="34" t="s">
        <v>93</v>
      </c>
      <c r="C95" s="1">
        <v>96.854680000000002</v>
      </c>
      <c r="D95" s="1">
        <v>21.482569999999999</v>
      </c>
      <c r="E95" s="1">
        <v>50.049320000000002</v>
      </c>
      <c r="F95" s="1">
        <v>7.2261900000000008</v>
      </c>
      <c r="G95" s="1">
        <v>33.855690000000003</v>
      </c>
      <c r="H95" s="1">
        <v>5.5119000000000007</v>
      </c>
      <c r="I95" s="1">
        <f t="shared" si="3"/>
        <v>43.135546666666698</v>
      </c>
      <c r="J95" s="1">
        <f t="shared" si="3"/>
        <v>11.829108638078219</v>
      </c>
      <c r="K95" s="1">
        <v>14.8398</v>
      </c>
      <c r="L95" s="1">
        <v>0.43432999999999999</v>
      </c>
      <c r="M95" s="1">
        <v>14.6466666666667</v>
      </c>
      <c r="N95" s="1">
        <v>0.57971014492753636</v>
      </c>
      <c r="O95" s="1">
        <v>13.64908</v>
      </c>
      <c r="P95" s="1">
        <v>10.815068493150683</v>
      </c>
      <c r="Q95" s="44">
        <v>81</v>
      </c>
    </row>
    <row r="96" spans="1:17" ht="17.100000000000001" customHeight="1" x14ac:dyDescent="0.2">
      <c r="A96" s="31">
        <v>82</v>
      </c>
      <c r="B96" s="33" t="s">
        <v>94</v>
      </c>
      <c r="C96" s="1">
        <v>10.18834</v>
      </c>
      <c r="D96" s="1">
        <v>1.2589999999999999</v>
      </c>
      <c r="E96" s="1">
        <v>8.4208700000000007</v>
      </c>
      <c r="F96" s="1">
        <v>4.6452299999999997</v>
      </c>
      <c r="G96" s="1">
        <v>5.5691199999999998</v>
      </c>
      <c r="H96" s="1">
        <v>4.6452299999999997</v>
      </c>
      <c r="I96" s="1">
        <f t="shared" si="3"/>
        <v>11.05257333333333</v>
      </c>
      <c r="J96" s="1">
        <f t="shared" si="3"/>
        <v>5.3953219992058763</v>
      </c>
      <c r="K96" s="1">
        <v>1.37364</v>
      </c>
      <c r="L96" s="1">
        <v>1.0134300000000001</v>
      </c>
      <c r="M96" s="1">
        <v>4.2476933333333298</v>
      </c>
      <c r="N96" s="1">
        <v>1.9420289855072468</v>
      </c>
      <c r="O96" s="1">
        <v>5.4312399999999998</v>
      </c>
      <c r="P96" s="1">
        <v>2.4398630136986297</v>
      </c>
      <c r="Q96" s="44">
        <v>82</v>
      </c>
    </row>
    <row r="97" spans="1:17" ht="17.100000000000001" customHeight="1" x14ac:dyDescent="0.2">
      <c r="A97" s="31">
        <v>83</v>
      </c>
      <c r="B97" s="37" t="s">
        <v>95</v>
      </c>
      <c r="C97" s="1">
        <v>2603.8520700002773</v>
      </c>
      <c r="D97" s="1">
        <v>4186.4934999998877</v>
      </c>
      <c r="E97" s="1">
        <v>2359.54819</v>
      </c>
      <c r="F97" s="1">
        <v>4347.12626</v>
      </c>
      <c r="G97" s="1">
        <v>1775.7005899999999</v>
      </c>
      <c r="H97" s="1">
        <v>3354.043929999998</v>
      </c>
      <c r="I97" s="1">
        <f t="shared" si="3"/>
        <v>4386.5633513333323</v>
      </c>
      <c r="J97" s="1">
        <f t="shared" si="3"/>
        <v>6421.1677183938855</v>
      </c>
      <c r="K97" s="1">
        <v>3427.3495979999998</v>
      </c>
      <c r="L97" s="1">
        <v>4251.0011199999999</v>
      </c>
      <c r="M97" s="1">
        <v>533.41529333333301</v>
      </c>
      <c r="N97" s="1">
        <v>1095.5032331884063</v>
      </c>
      <c r="O97" s="1">
        <v>425.79845999999998</v>
      </c>
      <c r="P97" s="1">
        <v>1074.6633652054795</v>
      </c>
      <c r="Q97" s="44">
        <v>83</v>
      </c>
    </row>
    <row r="98" spans="1:17" ht="17.100000000000001" customHeight="1" x14ac:dyDescent="0.2">
      <c r="A98" s="31">
        <v>84</v>
      </c>
      <c r="B98" s="33" t="s">
        <v>96</v>
      </c>
      <c r="C98" s="1">
        <v>618.16767000000004</v>
      </c>
      <c r="D98" s="1">
        <v>148.59163000000001</v>
      </c>
      <c r="E98" s="1">
        <v>472.90694999999999</v>
      </c>
      <c r="F98" s="1">
        <v>141.01429000000002</v>
      </c>
      <c r="G98" s="1">
        <v>343.98813999999999</v>
      </c>
      <c r="H98" s="1">
        <v>96.134890000000013</v>
      </c>
      <c r="I98" s="1">
        <f t="shared" si="3"/>
        <v>469.21062333333305</v>
      </c>
      <c r="J98" s="1">
        <f t="shared" si="3"/>
        <v>133.66465100258091</v>
      </c>
      <c r="K98" s="1">
        <v>180.33149</v>
      </c>
      <c r="L98" s="1">
        <v>41.066369999999999</v>
      </c>
      <c r="M98" s="1">
        <v>155.97513333333302</v>
      </c>
      <c r="N98" s="1">
        <v>40.472875797101459</v>
      </c>
      <c r="O98" s="1">
        <v>132.904</v>
      </c>
      <c r="P98" s="1">
        <v>52.125405205479453</v>
      </c>
      <c r="Q98" s="44">
        <v>84</v>
      </c>
    </row>
    <row r="99" spans="1:17" ht="17.100000000000001" customHeight="1" x14ac:dyDescent="0.2">
      <c r="A99" s="31">
        <v>85</v>
      </c>
      <c r="B99" s="33" t="s">
        <v>97</v>
      </c>
      <c r="C99" s="1">
        <v>5.7182300000000001</v>
      </c>
      <c r="D99" s="1">
        <v>378.06441000000001</v>
      </c>
      <c r="E99" s="1">
        <v>3.8119800000000001</v>
      </c>
      <c r="F99" s="1">
        <v>312.26417000000004</v>
      </c>
      <c r="G99" s="1">
        <v>3.7494800000000001</v>
      </c>
      <c r="H99" s="1">
        <v>259.35948000000002</v>
      </c>
      <c r="I99" s="1">
        <f t="shared" si="3"/>
        <v>2.6340300000000001</v>
      </c>
      <c r="J99" s="1">
        <f t="shared" si="3"/>
        <v>245.58443099662497</v>
      </c>
      <c r="K99" s="1">
        <v>1.8840300000000001</v>
      </c>
      <c r="L99" s="1">
        <v>68.302589999999995</v>
      </c>
      <c r="M99" s="1">
        <v>0</v>
      </c>
      <c r="N99" s="1">
        <v>69.119623188405811</v>
      </c>
      <c r="O99" s="1">
        <v>0.75</v>
      </c>
      <c r="P99" s="1">
        <v>108.16221780821917</v>
      </c>
      <c r="Q99" s="44">
        <v>85</v>
      </c>
    </row>
    <row r="100" spans="1:17" ht="17.100000000000001" customHeight="1" x14ac:dyDescent="0.2">
      <c r="A100" s="31">
        <v>86</v>
      </c>
      <c r="B100" s="33" t="s">
        <v>98</v>
      </c>
      <c r="C100" s="1">
        <v>50.057079999999999</v>
      </c>
      <c r="D100" s="1">
        <v>984.26912000000004</v>
      </c>
      <c r="E100" s="1">
        <v>71.047149999999988</v>
      </c>
      <c r="F100" s="1">
        <v>915.21717000000012</v>
      </c>
      <c r="G100" s="1">
        <v>49.998399999999997</v>
      </c>
      <c r="H100" s="1">
        <v>689.63218000000006</v>
      </c>
      <c r="I100" s="1">
        <f t="shared" si="3"/>
        <v>23.821993333333332</v>
      </c>
      <c r="J100" s="1">
        <f t="shared" si="3"/>
        <v>722.23698210045666</v>
      </c>
      <c r="K100" s="1">
        <v>6.3024000000000013</v>
      </c>
      <c r="L100" s="1">
        <v>251.85231999999999</v>
      </c>
      <c r="M100" s="1">
        <v>4.7270933333333298</v>
      </c>
      <c r="N100" s="1">
        <v>283.76833333333337</v>
      </c>
      <c r="O100" s="1">
        <v>12.7925</v>
      </c>
      <c r="P100" s="1">
        <v>186.61632876712326</v>
      </c>
      <c r="Q100" s="44">
        <v>86</v>
      </c>
    </row>
    <row r="101" spans="1:17" ht="17.100000000000001" customHeight="1" x14ac:dyDescent="0.2">
      <c r="A101" s="31">
        <v>87</v>
      </c>
      <c r="B101" s="33" t="s">
        <v>99</v>
      </c>
      <c r="C101" s="1">
        <v>375.63337999999999</v>
      </c>
      <c r="D101" s="1">
        <v>1005.53175</v>
      </c>
      <c r="E101" s="1">
        <v>367.64416999999997</v>
      </c>
      <c r="F101" s="1">
        <v>1010.19953</v>
      </c>
      <c r="G101" s="1">
        <v>299.76157999999998</v>
      </c>
      <c r="H101" s="1">
        <v>799.53215</v>
      </c>
      <c r="I101" s="1">
        <f t="shared" si="3"/>
        <v>231.36139666666671</v>
      </c>
      <c r="J101" s="1">
        <f t="shared" si="3"/>
        <v>617.01202089537423</v>
      </c>
      <c r="K101" s="1">
        <v>59.371139999999997</v>
      </c>
      <c r="L101" s="1">
        <v>186.80224999999999</v>
      </c>
      <c r="M101" s="1">
        <v>81.683146666666701</v>
      </c>
      <c r="N101" s="1">
        <v>229.77931884057972</v>
      </c>
      <c r="O101" s="1">
        <v>90.307109999999994</v>
      </c>
      <c r="P101" s="1">
        <v>200.43045205479447</v>
      </c>
      <c r="Q101" s="44">
        <v>87</v>
      </c>
    </row>
    <row r="102" spans="1:17" ht="17.100000000000001" customHeight="1" x14ac:dyDescent="0.2">
      <c r="A102" s="31">
        <v>88</v>
      </c>
      <c r="B102" s="35" t="s">
        <v>100</v>
      </c>
      <c r="C102" s="1">
        <v>5952.3163299999997</v>
      </c>
      <c r="D102" s="1">
        <v>13805.83447</v>
      </c>
      <c r="E102" s="1">
        <v>5619.0022600000002</v>
      </c>
      <c r="F102" s="1">
        <v>14981.448829999999</v>
      </c>
      <c r="G102" s="1">
        <v>4479.0249800000001</v>
      </c>
      <c r="H102" s="1">
        <v>11121.282739999999</v>
      </c>
      <c r="I102" s="1">
        <f t="shared" si="3"/>
        <v>3253.5802366666703</v>
      </c>
      <c r="J102" s="1">
        <f t="shared" si="3"/>
        <v>13404.423206416519</v>
      </c>
      <c r="K102" s="1">
        <v>1025.7144699999999</v>
      </c>
      <c r="L102" s="1">
        <v>4569.30296</v>
      </c>
      <c r="M102" s="1">
        <v>1095.8685066666701</v>
      </c>
      <c r="N102" s="1">
        <v>4891.5545171014501</v>
      </c>
      <c r="O102" s="1">
        <v>1131.9972600000001</v>
      </c>
      <c r="P102" s="1">
        <v>3943.5657293150689</v>
      </c>
      <c r="Q102" s="44">
        <v>88</v>
      </c>
    </row>
    <row r="103" spans="1:17" ht="17.100000000000001" customHeight="1" x14ac:dyDescent="0.2">
      <c r="A103" s="31">
        <v>89</v>
      </c>
      <c r="B103" s="33" t="s">
        <v>101</v>
      </c>
      <c r="C103" s="1">
        <v>77.933139999999995</v>
      </c>
      <c r="D103" s="1">
        <v>64.255719999999997</v>
      </c>
      <c r="E103" s="1">
        <v>182.03243999999998</v>
      </c>
      <c r="F103" s="1">
        <v>101.80339000000001</v>
      </c>
      <c r="G103" s="1">
        <v>153.77914999999999</v>
      </c>
      <c r="H103" s="1">
        <v>62.9223</v>
      </c>
      <c r="I103" s="1">
        <f t="shared" si="3"/>
        <v>119.4949633333333</v>
      </c>
      <c r="J103" s="1">
        <f t="shared" si="3"/>
        <v>40.247788671828467</v>
      </c>
      <c r="K103" s="1">
        <v>23.94285</v>
      </c>
      <c r="L103" s="1">
        <v>16.198419999999999</v>
      </c>
      <c r="M103" s="1">
        <v>42.194853333333306</v>
      </c>
      <c r="N103" s="1">
        <v>8.473478260869566</v>
      </c>
      <c r="O103" s="1">
        <v>53.357259999999997</v>
      </c>
      <c r="P103" s="1">
        <v>15.575890410958902</v>
      </c>
      <c r="Q103" s="44">
        <v>89</v>
      </c>
    </row>
    <row r="104" spans="1:17" ht="17.100000000000001" customHeight="1" x14ac:dyDescent="0.2">
      <c r="A104" s="31">
        <v>90</v>
      </c>
      <c r="B104" s="33" t="s">
        <v>102</v>
      </c>
      <c r="C104" s="1">
        <v>412.65035</v>
      </c>
      <c r="D104" s="1">
        <v>485.55005</v>
      </c>
      <c r="E104" s="1">
        <v>401.62504000000001</v>
      </c>
      <c r="F104" s="1">
        <v>494.81722000000002</v>
      </c>
      <c r="G104" s="1">
        <v>333.27936</v>
      </c>
      <c r="H104" s="1">
        <v>372.69819999999999</v>
      </c>
      <c r="I104" s="1">
        <f t="shared" si="3"/>
        <v>282.85306666666668</v>
      </c>
      <c r="J104" s="1">
        <f t="shared" si="3"/>
        <v>333.22454208457418</v>
      </c>
      <c r="K104" s="1">
        <v>92.263840000000002</v>
      </c>
      <c r="L104" s="1">
        <v>116.08324</v>
      </c>
      <c r="M104" s="1">
        <v>98.776826666666707</v>
      </c>
      <c r="N104" s="1">
        <v>119.25901304347828</v>
      </c>
      <c r="O104" s="1">
        <v>91.812399999999997</v>
      </c>
      <c r="P104" s="1">
        <v>97.882289041095873</v>
      </c>
      <c r="Q104" s="44">
        <v>90</v>
      </c>
    </row>
    <row r="105" spans="1:17" ht="17.100000000000001" customHeight="1" x14ac:dyDescent="0.2">
      <c r="A105" s="31">
        <v>91</v>
      </c>
      <c r="B105" s="34" t="s">
        <v>103</v>
      </c>
      <c r="C105" s="1">
        <v>100.67242</v>
      </c>
      <c r="D105" s="1">
        <v>18.748259999999998</v>
      </c>
      <c r="E105" s="1">
        <v>59.337830000000004</v>
      </c>
      <c r="F105" s="1">
        <v>7.8065499999999997</v>
      </c>
      <c r="G105" s="1">
        <v>47.406579999999998</v>
      </c>
      <c r="H105" s="1">
        <v>6.29941</v>
      </c>
      <c r="I105" s="1">
        <f t="shared" si="3"/>
        <v>34.803723333333302</v>
      </c>
      <c r="J105" s="1">
        <f t="shared" si="3"/>
        <v>5.9488866309311108</v>
      </c>
      <c r="K105" s="1">
        <v>13.884130000000001</v>
      </c>
      <c r="L105" s="1">
        <v>0.27507999999999999</v>
      </c>
      <c r="M105" s="1">
        <v>11.6133333333333</v>
      </c>
      <c r="N105" s="1">
        <v>5.1299710144927548</v>
      </c>
      <c r="O105" s="1">
        <v>9.30626</v>
      </c>
      <c r="P105" s="1">
        <v>0.54383561643835621</v>
      </c>
      <c r="Q105" s="44">
        <v>91</v>
      </c>
    </row>
    <row r="106" spans="1:17" ht="17.100000000000001" customHeight="1" x14ac:dyDescent="0.2">
      <c r="A106" s="31">
        <v>92</v>
      </c>
      <c r="B106" s="35" t="s">
        <v>104</v>
      </c>
      <c r="C106" s="1">
        <v>13441.56558</v>
      </c>
      <c r="D106" s="1">
        <v>373.87058999999999</v>
      </c>
      <c r="E106" s="1">
        <v>16219.50836</v>
      </c>
      <c r="F106" s="1">
        <v>494.64386000000002</v>
      </c>
      <c r="G106" s="1">
        <v>13046.947459999999</v>
      </c>
      <c r="H106" s="1">
        <v>374.40210000000002</v>
      </c>
      <c r="I106" s="1">
        <f t="shared" si="3"/>
        <v>15631.75979</v>
      </c>
      <c r="J106" s="1">
        <f t="shared" si="3"/>
        <v>391.70183222354575</v>
      </c>
      <c r="K106" s="1">
        <v>6830.3739599999999</v>
      </c>
      <c r="L106" s="1">
        <v>124.68044999999999</v>
      </c>
      <c r="M106" s="1">
        <v>4493.2195199999996</v>
      </c>
      <c r="N106" s="1">
        <v>158.97382057971015</v>
      </c>
      <c r="O106" s="1">
        <v>4308.1663099999996</v>
      </c>
      <c r="P106" s="1">
        <v>108.04756164383561</v>
      </c>
      <c r="Q106" s="44">
        <v>92</v>
      </c>
    </row>
    <row r="107" spans="1:17" ht="17.100000000000001" customHeight="1" x14ac:dyDescent="0.2">
      <c r="A107" s="31">
        <v>93</v>
      </c>
      <c r="B107" s="33" t="s">
        <v>105</v>
      </c>
      <c r="C107" s="1">
        <v>35.912990000000001</v>
      </c>
      <c r="D107" s="1">
        <v>38.774279999999997</v>
      </c>
      <c r="E107" s="1">
        <v>55.439930000000004</v>
      </c>
      <c r="F107" s="1">
        <v>38.620570000000001</v>
      </c>
      <c r="G107" s="1">
        <v>39.845999999999997</v>
      </c>
      <c r="H107" s="1">
        <v>33.920569999999998</v>
      </c>
      <c r="I107" s="1">
        <f t="shared" si="3"/>
        <v>52.329543333333298</v>
      </c>
      <c r="J107" s="1">
        <f t="shared" si="3"/>
        <v>14.12327846932698</v>
      </c>
      <c r="K107" s="1">
        <v>23.954560000000001</v>
      </c>
      <c r="L107" s="1">
        <v>4.07545</v>
      </c>
      <c r="M107" s="1">
        <v>12.432933333333299</v>
      </c>
      <c r="N107" s="1">
        <v>7.5668695652173925</v>
      </c>
      <c r="O107" s="1">
        <v>15.94205</v>
      </c>
      <c r="P107" s="1">
        <v>2.4809589041095887</v>
      </c>
      <c r="Q107" s="44">
        <v>93</v>
      </c>
    </row>
    <row r="108" spans="1:17" ht="17.100000000000001" customHeight="1" x14ac:dyDescent="0.2">
      <c r="A108" s="31">
        <v>94</v>
      </c>
      <c r="B108" s="33" t="s">
        <v>106</v>
      </c>
      <c r="C108" s="1">
        <v>323.32841999999999</v>
      </c>
      <c r="D108" s="1">
        <v>92.843509999999995</v>
      </c>
      <c r="E108" s="1">
        <v>337.80736000000002</v>
      </c>
      <c r="F108" s="1">
        <v>85.895319999999998</v>
      </c>
      <c r="G108" s="1">
        <v>224.48937000000001</v>
      </c>
      <c r="H108" s="1">
        <v>59.656320000000001</v>
      </c>
      <c r="I108" s="1">
        <f t="shared" si="3"/>
        <v>256.04305999999997</v>
      </c>
      <c r="J108" s="1">
        <f t="shared" si="3"/>
        <v>76.13443612269208</v>
      </c>
      <c r="K108" s="1">
        <v>101.35607</v>
      </c>
      <c r="L108" s="1">
        <v>17.489750000000001</v>
      </c>
      <c r="M108" s="1">
        <v>70.835759999999993</v>
      </c>
      <c r="N108" s="1">
        <v>32.466521739130442</v>
      </c>
      <c r="O108" s="1">
        <v>83.851230000000001</v>
      </c>
      <c r="P108" s="1">
        <v>26.178164383561644</v>
      </c>
      <c r="Q108" s="44">
        <v>94</v>
      </c>
    </row>
    <row r="109" spans="1:17" ht="17.100000000000001" customHeight="1" x14ac:dyDescent="0.2">
      <c r="A109" s="31">
        <v>95</v>
      </c>
      <c r="B109" s="35" t="s">
        <v>107</v>
      </c>
      <c r="C109" s="1">
        <v>6608.6133900000004</v>
      </c>
      <c r="D109" s="1">
        <v>34909.893120000001</v>
      </c>
      <c r="E109" s="1">
        <v>4826.3910100000003</v>
      </c>
      <c r="F109" s="1">
        <v>29687.78931</v>
      </c>
      <c r="G109" s="1">
        <v>3709.5101300000001</v>
      </c>
      <c r="H109" s="1">
        <v>22397.736489999999</v>
      </c>
      <c r="I109" s="1">
        <f t="shared" si="3"/>
        <v>3717.8458000000001</v>
      </c>
      <c r="J109" s="1">
        <f t="shared" si="3"/>
        <v>21529.773059565217</v>
      </c>
      <c r="K109" s="1">
        <v>1308.8527799999999</v>
      </c>
      <c r="L109" s="1">
        <v>7000.6114900000002</v>
      </c>
      <c r="M109" s="1">
        <v>1322.9781200000002</v>
      </c>
      <c r="N109" s="1">
        <v>7720.0991995652175</v>
      </c>
      <c r="O109" s="1">
        <v>1086.0148999999999</v>
      </c>
      <c r="P109" s="1">
        <v>6809.0623699999996</v>
      </c>
      <c r="Q109" s="44">
        <v>95</v>
      </c>
    </row>
    <row r="110" spans="1:17" ht="17.100000000000001" customHeight="1" x14ac:dyDescent="0.2">
      <c r="A110" s="31">
        <v>96</v>
      </c>
      <c r="B110" s="33" t="s">
        <v>108</v>
      </c>
      <c r="C110" s="1">
        <v>68.460369999999998</v>
      </c>
      <c r="D110" s="1">
        <v>97.370919999999998</v>
      </c>
      <c r="E110" s="1">
        <v>37.903289999999991</v>
      </c>
      <c r="F110" s="1">
        <v>117.06226000000001</v>
      </c>
      <c r="G110" s="1">
        <v>35.367730000000002</v>
      </c>
      <c r="H110" s="1">
        <v>71.769490000000005</v>
      </c>
      <c r="I110" s="1">
        <f t="shared" si="3"/>
        <v>27.755466666666699</v>
      </c>
      <c r="J110" s="1">
        <f t="shared" si="3"/>
        <v>94.164298711534656</v>
      </c>
      <c r="K110" s="1">
        <v>6.7467600000000001</v>
      </c>
      <c r="L110" s="1">
        <v>19.589510000000001</v>
      </c>
      <c r="M110" s="1">
        <v>11.222346666666699</v>
      </c>
      <c r="N110" s="1">
        <v>41.519048985507254</v>
      </c>
      <c r="O110" s="1">
        <v>9.7863600000000002</v>
      </c>
      <c r="P110" s="1">
        <v>33.055739726027404</v>
      </c>
      <c r="Q110" s="44">
        <v>96</v>
      </c>
    </row>
    <row r="111" spans="1:17" ht="17.100000000000001" customHeight="1" x14ac:dyDescent="0.2">
      <c r="A111" s="31">
        <v>97</v>
      </c>
      <c r="B111" s="33" t="s">
        <v>130</v>
      </c>
      <c r="C111" s="1">
        <v>18.558050000000001</v>
      </c>
      <c r="D111" s="1">
        <v>11.74499</v>
      </c>
      <c r="E111" s="1">
        <v>6.7649299999999997</v>
      </c>
      <c r="F111" s="1">
        <v>3.6948499999999997</v>
      </c>
      <c r="G111" s="1">
        <v>5.9317000000000002</v>
      </c>
      <c r="H111" s="1">
        <v>1.4608300000000001</v>
      </c>
      <c r="I111" s="1">
        <f t="shared" si="3"/>
        <v>4.1910299999999996</v>
      </c>
      <c r="J111" s="1">
        <f t="shared" si="3"/>
        <v>3.443517967043876</v>
      </c>
      <c r="K111" s="1">
        <v>0.54096</v>
      </c>
      <c r="L111" s="1">
        <v>0</v>
      </c>
      <c r="M111" s="1">
        <v>1.47668</v>
      </c>
      <c r="N111" s="1">
        <v>1.5942028985507251</v>
      </c>
      <c r="O111" s="1">
        <v>2.1733899999999999</v>
      </c>
      <c r="P111" s="1">
        <v>1.8493150684931507</v>
      </c>
      <c r="Q111" s="44">
        <v>97</v>
      </c>
    </row>
    <row r="112" spans="1:17" ht="17.100000000000001" customHeight="1" x14ac:dyDescent="0.2">
      <c r="A112" s="31">
        <v>98</v>
      </c>
      <c r="B112" s="33" t="s">
        <v>109</v>
      </c>
      <c r="C112" s="1">
        <v>21.452059999999999</v>
      </c>
      <c r="D112" s="1">
        <v>19.684259999999998</v>
      </c>
      <c r="E112" s="1">
        <v>8.1864699999999999</v>
      </c>
      <c r="F112" s="1">
        <v>23.122479999999999</v>
      </c>
      <c r="G112" s="1">
        <v>7.4040699999999999</v>
      </c>
      <c r="H112" s="1">
        <v>19.693909999999999</v>
      </c>
      <c r="I112" s="1">
        <f t="shared" si="3"/>
        <v>14.455053333333328</v>
      </c>
      <c r="J112" s="1">
        <f t="shared" si="3"/>
        <v>8.7605063470319635</v>
      </c>
      <c r="K112" s="1">
        <v>1.95478</v>
      </c>
      <c r="L112" s="1">
        <v>7.5573100000000002</v>
      </c>
      <c r="M112" s="1">
        <v>5.7695733333333301</v>
      </c>
      <c r="N112" s="1">
        <v>0.83333333333333348</v>
      </c>
      <c r="O112" s="1">
        <v>6.7306999999999997</v>
      </c>
      <c r="P112" s="1">
        <v>0.36986301369863012</v>
      </c>
      <c r="Q112" s="44">
        <v>98</v>
      </c>
    </row>
    <row r="113" spans="1:17" ht="17.100000000000001" customHeight="1" x14ac:dyDescent="0.2">
      <c r="A113" s="31">
        <v>99</v>
      </c>
      <c r="B113" s="34" t="s">
        <v>110</v>
      </c>
      <c r="C113" s="1">
        <v>256.82481999999999</v>
      </c>
      <c r="D113" s="1">
        <v>123.90573000000001</v>
      </c>
      <c r="E113" s="1">
        <v>16.35624</v>
      </c>
      <c r="F113" s="1">
        <v>130.91641000000001</v>
      </c>
      <c r="G113" s="1">
        <v>12.88683</v>
      </c>
      <c r="H113" s="1">
        <v>110.08680000000001</v>
      </c>
      <c r="I113" s="1">
        <f t="shared" si="3"/>
        <v>10.83957333333333</v>
      </c>
      <c r="J113" s="1">
        <f t="shared" si="3"/>
        <v>56.804134061941632</v>
      </c>
      <c r="K113" s="1">
        <v>0</v>
      </c>
      <c r="L113" s="1">
        <v>22.687619999999999</v>
      </c>
      <c r="M113" s="1">
        <v>3.5339733333333303</v>
      </c>
      <c r="N113" s="1">
        <v>20.790829130434783</v>
      </c>
      <c r="O113" s="1">
        <v>7.3056000000000001</v>
      </c>
      <c r="P113" s="1">
        <v>13.325684931506849</v>
      </c>
      <c r="Q113" s="44">
        <v>99</v>
      </c>
    </row>
    <row r="114" spans="1:17" ht="17.100000000000001" customHeight="1" x14ac:dyDescent="0.2">
      <c r="A114" s="31">
        <v>100</v>
      </c>
      <c r="B114" s="34" t="s">
        <v>111</v>
      </c>
      <c r="C114" s="1">
        <v>14.679970000000001</v>
      </c>
      <c r="D114" s="1">
        <v>21.21884</v>
      </c>
      <c r="E114" s="1">
        <v>3.48339</v>
      </c>
      <c r="F114" s="1">
        <v>25.198350000000005</v>
      </c>
      <c r="G114" s="1">
        <v>3.48339</v>
      </c>
      <c r="H114" s="1">
        <v>18.881210000000003</v>
      </c>
      <c r="I114" s="1">
        <f t="shared" si="3"/>
        <v>3.6651333333333302</v>
      </c>
      <c r="J114" s="1">
        <f t="shared" si="3"/>
        <v>141.00710173913043</v>
      </c>
      <c r="K114" s="1">
        <v>0.20466999999999999</v>
      </c>
      <c r="L114" s="1">
        <v>127.14058</v>
      </c>
      <c r="M114" s="1">
        <v>3.2095333333333302</v>
      </c>
      <c r="N114" s="1">
        <v>13.866521739130436</v>
      </c>
      <c r="O114" s="1">
        <v>0.25092999999999999</v>
      </c>
      <c r="P114" s="1">
        <v>0</v>
      </c>
      <c r="Q114" s="44">
        <v>100</v>
      </c>
    </row>
    <row r="115" spans="1:17" ht="17.100000000000001" customHeight="1" x14ac:dyDescent="0.2">
      <c r="A115" s="31">
        <v>101</v>
      </c>
      <c r="B115" s="33" t="s">
        <v>112</v>
      </c>
      <c r="C115" s="1">
        <v>27.008109999999999</v>
      </c>
      <c r="D115" s="1">
        <v>16.851939999999999</v>
      </c>
      <c r="E115" s="1">
        <v>29.912519999999997</v>
      </c>
      <c r="F115" s="1">
        <v>10.244130000000002</v>
      </c>
      <c r="G115" s="1">
        <v>24.02692</v>
      </c>
      <c r="H115" s="1">
        <v>8.8155600000000014</v>
      </c>
      <c r="I115" s="1">
        <f t="shared" si="3"/>
        <v>23.650053333333329</v>
      </c>
      <c r="J115" s="1">
        <f t="shared" si="3"/>
        <v>8.3546219753821731</v>
      </c>
      <c r="K115" s="1">
        <v>7.0602</v>
      </c>
      <c r="L115" s="1">
        <v>1.47597</v>
      </c>
      <c r="M115" s="1">
        <v>7.7148533333333296</v>
      </c>
      <c r="N115" s="1">
        <v>3.6128985507246383</v>
      </c>
      <c r="O115" s="1">
        <v>8.875</v>
      </c>
      <c r="P115" s="1">
        <v>3.2657534246575342</v>
      </c>
      <c r="Q115" s="44">
        <v>101</v>
      </c>
    </row>
    <row r="116" spans="1:17" ht="17.100000000000001" customHeight="1" x14ac:dyDescent="0.2">
      <c r="A116" s="31">
        <v>102</v>
      </c>
      <c r="B116" s="33" t="s">
        <v>113</v>
      </c>
      <c r="C116" s="1">
        <v>153.66696999999999</v>
      </c>
      <c r="D116" s="1">
        <v>65.050839999999994</v>
      </c>
      <c r="E116" s="1">
        <v>48.086250000000007</v>
      </c>
      <c r="F116" s="1">
        <v>126.95846</v>
      </c>
      <c r="G116" s="1">
        <v>42.016539999999999</v>
      </c>
      <c r="H116" s="1">
        <v>39.910000000000004</v>
      </c>
      <c r="I116" s="1">
        <f t="shared" si="3"/>
        <v>34.204126666666696</v>
      </c>
      <c r="J116" s="1">
        <f t="shared" si="3"/>
        <v>70.924908558665877</v>
      </c>
      <c r="K116" s="1">
        <v>5.6529800000000003</v>
      </c>
      <c r="L116" s="1">
        <v>50.800930000000001</v>
      </c>
      <c r="M116" s="1">
        <v>11.2479866666667</v>
      </c>
      <c r="N116" s="1">
        <v>14.842608695652176</v>
      </c>
      <c r="O116" s="1">
        <v>17.303159999999998</v>
      </c>
      <c r="P116" s="1">
        <v>5.2813698630136985</v>
      </c>
      <c r="Q116" s="44">
        <v>102</v>
      </c>
    </row>
    <row r="117" spans="1:17" ht="17.100000000000001" customHeight="1" x14ac:dyDescent="0.2">
      <c r="A117" s="31">
        <v>103</v>
      </c>
      <c r="B117" s="33" t="s">
        <v>114</v>
      </c>
      <c r="C117" s="1">
        <v>381.83461999999997</v>
      </c>
      <c r="D117" s="1">
        <v>52.78922</v>
      </c>
      <c r="E117" s="1">
        <v>441.38071000000002</v>
      </c>
      <c r="F117" s="1">
        <v>38.130110000000002</v>
      </c>
      <c r="G117" s="1">
        <v>351.98610000000002</v>
      </c>
      <c r="H117" s="1">
        <v>29.144280000000002</v>
      </c>
      <c r="I117" s="1">
        <f t="shared" si="3"/>
        <v>276.64393000000001</v>
      </c>
      <c r="J117" s="1">
        <f t="shared" si="3"/>
        <v>34.361684852094498</v>
      </c>
      <c r="K117" s="1">
        <v>89.65155</v>
      </c>
      <c r="L117" s="1">
        <v>8.2248000000000001</v>
      </c>
      <c r="M117" s="1">
        <v>97.585719999999995</v>
      </c>
      <c r="N117" s="1">
        <v>14.75889855072464</v>
      </c>
      <c r="O117" s="1">
        <v>89.406660000000002</v>
      </c>
      <c r="P117" s="1">
        <v>11.377986301369862</v>
      </c>
      <c r="Q117" s="44">
        <v>103</v>
      </c>
    </row>
    <row r="118" spans="1:17" ht="17.100000000000001" customHeight="1" x14ac:dyDescent="0.2">
      <c r="A118" s="31">
        <v>104</v>
      </c>
      <c r="B118" s="33" t="s">
        <v>115</v>
      </c>
      <c r="C118" s="1">
        <v>970.08707000000004</v>
      </c>
      <c r="D118" s="1">
        <v>139.03471999999999</v>
      </c>
      <c r="E118" s="1">
        <v>991.13714000000004</v>
      </c>
      <c r="F118" s="1">
        <v>89.955549999999988</v>
      </c>
      <c r="G118" s="1">
        <v>705.21843000000001</v>
      </c>
      <c r="H118" s="1">
        <v>62.731499999999997</v>
      </c>
      <c r="I118" s="1">
        <f t="shared" si="3"/>
        <v>888.73717666666698</v>
      </c>
      <c r="J118" s="1">
        <f t="shared" si="3"/>
        <v>83.701295048640063</v>
      </c>
      <c r="K118" s="1">
        <v>287.06378000000001</v>
      </c>
      <c r="L118" s="1">
        <v>24.892679999999999</v>
      </c>
      <c r="M118" s="1">
        <v>302.66226666666699</v>
      </c>
      <c r="N118" s="1">
        <v>39.917724637681168</v>
      </c>
      <c r="O118" s="1">
        <v>299.01112999999998</v>
      </c>
      <c r="P118" s="1">
        <v>18.890890410958903</v>
      </c>
      <c r="Q118" s="44">
        <v>104</v>
      </c>
    </row>
    <row r="119" spans="1:17" ht="17.100000000000001" customHeight="1" x14ac:dyDescent="0.2">
      <c r="A119" s="31">
        <v>105</v>
      </c>
      <c r="B119" s="33" t="s">
        <v>116</v>
      </c>
      <c r="C119" s="1">
        <v>282.24892999999997</v>
      </c>
      <c r="D119" s="1">
        <v>0</v>
      </c>
      <c r="E119" s="1">
        <v>190.38309000000001</v>
      </c>
      <c r="F119" s="1">
        <v>0</v>
      </c>
      <c r="G119" s="1">
        <v>162.0351</v>
      </c>
      <c r="H119" s="1">
        <v>0</v>
      </c>
      <c r="I119" s="1">
        <f t="shared" si="3"/>
        <v>175.09127000000001</v>
      </c>
      <c r="J119" s="1">
        <f t="shared" si="3"/>
        <v>0</v>
      </c>
      <c r="K119" s="1">
        <v>51.526200000000003</v>
      </c>
      <c r="L119" s="1">
        <v>0</v>
      </c>
      <c r="M119" s="1">
        <v>65.510760000000005</v>
      </c>
      <c r="N119" s="1">
        <v>0</v>
      </c>
      <c r="O119" s="1">
        <v>58.054310000000001</v>
      </c>
      <c r="P119" s="1">
        <v>0</v>
      </c>
      <c r="Q119" s="44">
        <v>105</v>
      </c>
    </row>
    <row r="120" spans="1:17" ht="17.100000000000001" customHeight="1" x14ac:dyDescent="0.2">
      <c r="A120" s="31">
        <v>106</v>
      </c>
      <c r="B120" s="33" t="s">
        <v>117</v>
      </c>
      <c r="C120" s="1">
        <v>37.640140000000002</v>
      </c>
      <c r="D120" s="1">
        <v>0</v>
      </c>
      <c r="E120" s="1">
        <v>27.111059999999998</v>
      </c>
      <c r="F120" s="1">
        <v>0</v>
      </c>
      <c r="G120" s="1">
        <v>22.520009999999999</v>
      </c>
      <c r="H120" s="1">
        <v>0</v>
      </c>
      <c r="I120" s="1">
        <f t="shared" si="3"/>
        <v>16.850913333333299</v>
      </c>
      <c r="J120" s="1">
        <f t="shared" si="3"/>
        <v>0</v>
      </c>
      <c r="K120" s="1">
        <v>2.1818200000000001</v>
      </c>
      <c r="L120" s="1">
        <v>0</v>
      </c>
      <c r="M120" s="1">
        <v>11.3398133333333</v>
      </c>
      <c r="N120" s="1">
        <v>0</v>
      </c>
      <c r="O120" s="1">
        <v>3.3292799999999998</v>
      </c>
      <c r="P120" s="1">
        <v>0</v>
      </c>
      <c r="Q120" s="44">
        <v>106</v>
      </c>
    </row>
    <row r="121" spans="1:17" ht="17.100000000000001" customHeight="1" x14ac:dyDescent="0.2">
      <c r="A121" s="31">
        <v>107</v>
      </c>
      <c r="B121" s="33" t="s">
        <v>118</v>
      </c>
      <c r="C121" s="1">
        <v>14.9559</v>
      </c>
      <c r="D121" s="1">
        <v>203.41761</v>
      </c>
      <c r="E121" s="1">
        <v>15.852730000000001</v>
      </c>
      <c r="F121" s="1">
        <v>81.02946</v>
      </c>
      <c r="G121" s="1">
        <v>7.7277300000000002</v>
      </c>
      <c r="H121" s="1">
        <v>46.022669999999998</v>
      </c>
      <c r="I121" s="1">
        <f t="shared" si="3"/>
        <v>37.640423333333302</v>
      </c>
      <c r="J121" s="1">
        <f t="shared" si="3"/>
        <v>24.901571850307725</v>
      </c>
      <c r="K121" s="1">
        <v>14.41709</v>
      </c>
      <c r="L121" s="1">
        <v>11.849930000000001</v>
      </c>
      <c r="M121" s="1">
        <v>16.873333333333299</v>
      </c>
      <c r="N121" s="1">
        <v>8.3324637681159412</v>
      </c>
      <c r="O121" s="1">
        <v>6.35</v>
      </c>
      <c r="P121" s="1">
        <v>4.7191780821917808</v>
      </c>
      <c r="Q121" s="44">
        <v>107</v>
      </c>
    </row>
    <row r="122" spans="1:17" ht="17.100000000000001" customHeight="1" x14ac:dyDescent="0.2">
      <c r="A122" s="31">
        <v>108</v>
      </c>
      <c r="B122" s="33" t="s">
        <v>119</v>
      </c>
      <c r="C122" s="1">
        <v>83.515860000000004</v>
      </c>
      <c r="D122" s="1">
        <v>47.128529999999998</v>
      </c>
      <c r="E122" s="1">
        <v>120.43883</v>
      </c>
      <c r="F122" s="1">
        <v>52.614690000000003</v>
      </c>
      <c r="G122" s="1">
        <v>84.885189999999994</v>
      </c>
      <c r="H122" s="1">
        <v>30.275960000000001</v>
      </c>
      <c r="I122" s="1">
        <f t="shared" si="3"/>
        <v>140.21340666666669</v>
      </c>
      <c r="J122" s="1">
        <f t="shared" si="3"/>
        <v>823.5191828608298</v>
      </c>
      <c r="K122" s="1">
        <v>24.54665</v>
      </c>
      <c r="L122" s="1">
        <v>15.82911</v>
      </c>
      <c r="M122" s="1">
        <v>38.247626666666697</v>
      </c>
      <c r="N122" s="1">
        <v>9.8705797101449271</v>
      </c>
      <c r="O122" s="1">
        <v>77.419129999999996</v>
      </c>
      <c r="P122" s="1">
        <v>797.81949315068482</v>
      </c>
      <c r="Q122" s="44">
        <v>108</v>
      </c>
    </row>
    <row r="123" spans="1:17" ht="17.100000000000001" customHeight="1" x14ac:dyDescent="0.2">
      <c r="A123" s="31">
        <v>109</v>
      </c>
      <c r="B123" s="34" t="s">
        <v>120</v>
      </c>
      <c r="C123" s="1">
        <v>0</v>
      </c>
      <c r="D123" s="1">
        <v>19.195730000000001</v>
      </c>
      <c r="E123" s="1">
        <v>0</v>
      </c>
      <c r="F123" s="1">
        <v>9.7567700000000013</v>
      </c>
      <c r="G123" s="1">
        <v>0</v>
      </c>
      <c r="H123" s="1">
        <v>8.9482000000000017</v>
      </c>
      <c r="I123" s="1">
        <f t="shared" si="3"/>
        <v>0</v>
      </c>
      <c r="J123" s="1">
        <f t="shared" si="3"/>
        <v>12.018580599563233</v>
      </c>
      <c r="K123" s="1">
        <v>0</v>
      </c>
      <c r="L123" s="1">
        <v>0.87604000000000004</v>
      </c>
      <c r="M123" s="1">
        <v>0</v>
      </c>
      <c r="N123" s="1">
        <v>3.7681159420289858</v>
      </c>
      <c r="O123" s="1">
        <v>0</v>
      </c>
      <c r="P123" s="1">
        <v>7.374424657534246</v>
      </c>
      <c r="Q123" s="44">
        <v>109</v>
      </c>
    </row>
    <row r="124" spans="1:17" s="6" customFormat="1" ht="17.100000000000001" customHeight="1" x14ac:dyDescent="0.2">
      <c r="A124" s="31">
        <v>110</v>
      </c>
      <c r="B124" s="34" t="s">
        <v>121</v>
      </c>
      <c r="C124" s="1">
        <v>427.13342</v>
      </c>
      <c r="D124" s="1">
        <v>1184.9875400000001</v>
      </c>
      <c r="E124" s="1">
        <v>519.20431999999994</v>
      </c>
      <c r="F124" s="1">
        <v>935.16643999999997</v>
      </c>
      <c r="G124" s="1">
        <v>422.72807999999998</v>
      </c>
      <c r="H124" s="1">
        <v>704.33447999999999</v>
      </c>
      <c r="I124" s="1">
        <f t="shared" si="3"/>
        <v>258.06624333333332</v>
      </c>
      <c r="J124" s="1">
        <f t="shared" si="3"/>
        <v>660.1236826980346</v>
      </c>
      <c r="K124" s="1">
        <v>106.6259</v>
      </c>
      <c r="L124" s="1">
        <v>226.71845999999999</v>
      </c>
      <c r="M124" s="1">
        <v>61.584733333333304</v>
      </c>
      <c r="N124" s="1">
        <v>221.32001173913051</v>
      </c>
      <c r="O124" s="1">
        <v>89.855609999999999</v>
      </c>
      <c r="P124" s="1">
        <v>212.0852109589041</v>
      </c>
      <c r="Q124" s="44">
        <v>110</v>
      </c>
    </row>
    <row r="125" spans="1:17" ht="17.100000000000001" customHeight="1" x14ac:dyDescent="0.2">
      <c r="A125" s="31">
        <v>111</v>
      </c>
      <c r="B125" s="33" t="s">
        <v>122</v>
      </c>
      <c r="C125" s="1">
        <v>26.367999999999999</v>
      </c>
      <c r="D125" s="1">
        <v>379.47027000000003</v>
      </c>
      <c r="E125" s="1">
        <v>0</v>
      </c>
      <c r="F125" s="1">
        <v>326.66399999999999</v>
      </c>
      <c r="G125" s="1">
        <v>0</v>
      </c>
      <c r="H125" s="1">
        <v>292.41372000000001</v>
      </c>
      <c r="I125" s="1">
        <f t="shared" si="3"/>
        <v>0</v>
      </c>
      <c r="J125" s="1">
        <f t="shared" si="3"/>
        <v>221.9662205241215</v>
      </c>
      <c r="K125" s="1">
        <v>0</v>
      </c>
      <c r="L125" s="1">
        <v>83.099549999999994</v>
      </c>
      <c r="M125" s="1">
        <v>0</v>
      </c>
      <c r="N125" s="1">
        <v>69.980869565217404</v>
      </c>
      <c r="O125" s="1">
        <v>0</v>
      </c>
      <c r="P125" s="1">
        <v>68.885800958904099</v>
      </c>
      <c r="Q125" s="44">
        <v>111</v>
      </c>
    </row>
    <row r="126" spans="1:17" ht="17.100000000000001" customHeight="1" x14ac:dyDescent="0.2">
      <c r="A126" s="31">
        <v>112</v>
      </c>
      <c r="B126" s="34" t="s">
        <v>123</v>
      </c>
      <c r="C126" s="1">
        <v>31.20054</v>
      </c>
      <c r="D126" s="1">
        <v>25.650700000000001</v>
      </c>
      <c r="E126" s="1">
        <v>13.024239999999999</v>
      </c>
      <c r="F126" s="1">
        <v>45.501800000000003</v>
      </c>
      <c r="G126" s="1">
        <v>12.274240000000001</v>
      </c>
      <c r="H126" s="1">
        <v>27.543510000000001</v>
      </c>
      <c r="I126" s="1">
        <f t="shared" si="3"/>
        <v>2.41493</v>
      </c>
      <c r="J126" s="1">
        <f t="shared" si="3"/>
        <v>72.112983232082598</v>
      </c>
      <c r="K126" s="1">
        <v>0</v>
      </c>
      <c r="L126" s="1">
        <v>24.62642</v>
      </c>
      <c r="M126" s="1">
        <v>0.77167999999999992</v>
      </c>
      <c r="N126" s="1">
        <v>22.857028985507252</v>
      </c>
      <c r="O126" s="1">
        <v>1.6432500000000001</v>
      </c>
      <c r="P126" s="1">
        <v>24.629534246575343</v>
      </c>
      <c r="Q126" s="44">
        <v>112</v>
      </c>
    </row>
    <row r="127" spans="1:17" ht="17.100000000000001" customHeight="1" x14ac:dyDescent="0.2">
      <c r="A127" s="31">
        <v>113</v>
      </c>
      <c r="B127" s="35" t="s">
        <v>124</v>
      </c>
      <c r="C127" s="1">
        <v>899.41129999999998</v>
      </c>
      <c r="D127" s="1">
        <v>753.82162000000005</v>
      </c>
      <c r="E127" s="1">
        <v>794.89756</v>
      </c>
      <c r="F127" s="1">
        <v>592.96493999999996</v>
      </c>
      <c r="G127" s="1">
        <v>610.78039999999999</v>
      </c>
      <c r="H127" s="1">
        <v>472.56538</v>
      </c>
      <c r="I127" s="1">
        <f t="shared" si="3"/>
        <v>628.458163333333</v>
      </c>
      <c r="J127" s="1">
        <f t="shared" si="3"/>
        <v>471.63722587651387</v>
      </c>
      <c r="K127" s="1">
        <v>189.24963</v>
      </c>
      <c r="L127" s="1">
        <v>125.69642</v>
      </c>
      <c r="M127" s="1">
        <v>223.88405333333299</v>
      </c>
      <c r="N127" s="1">
        <v>174.30040724637686</v>
      </c>
      <c r="O127" s="1">
        <v>215.32447999999999</v>
      </c>
      <c r="P127" s="1">
        <v>171.64039863013699</v>
      </c>
      <c r="Q127" s="44">
        <v>113</v>
      </c>
    </row>
    <row r="128" spans="1:17" ht="17.100000000000001" customHeight="1" x14ac:dyDescent="0.2">
      <c r="A128" s="31">
        <v>114</v>
      </c>
      <c r="B128" s="35" t="s">
        <v>125</v>
      </c>
      <c r="C128" s="1">
        <v>3406.4601400000001</v>
      </c>
      <c r="D128" s="1">
        <v>5104.1457499999997</v>
      </c>
      <c r="E128" s="1">
        <v>5030.7648600000002</v>
      </c>
      <c r="F128" s="1">
        <v>9356.5085899999995</v>
      </c>
      <c r="G128" s="1">
        <v>3828.0892800000001</v>
      </c>
      <c r="H128" s="1">
        <v>7310.2604499999998</v>
      </c>
      <c r="I128" s="1">
        <f t="shared" si="3"/>
        <v>8613.7260500000011</v>
      </c>
      <c r="J128" s="1">
        <f t="shared" si="3"/>
        <v>13342.963773103158</v>
      </c>
      <c r="K128" s="1">
        <v>1091.9869900000001</v>
      </c>
      <c r="L128" s="1">
        <v>3251.1437599999999</v>
      </c>
      <c r="M128" s="1">
        <v>1114.3376000000001</v>
      </c>
      <c r="N128" s="1">
        <v>2015.962739130435</v>
      </c>
      <c r="O128" s="1">
        <v>6407.40146</v>
      </c>
      <c r="P128" s="1">
        <v>8075.8572739727224</v>
      </c>
      <c r="Q128" s="44">
        <v>114</v>
      </c>
    </row>
    <row r="129" spans="1:17" ht="17.100000000000001" customHeight="1" x14ac:dyDescent="0.2">
      <c r="A129" s="31">
        <v>115</v>
      </c>
      <c r="B129" s="34" t="s">
        <v>126</v>
      </c>
      <c r="C129" s="1">
        <v>0</v>
      </c>
      <c r="D129" s="1">
        <v>856.79034999999999</v>
      </c>
      <c r="E129" s="1">
        <v>0</v>
      </c>
      <c r="F129" s="1">
        <v>1027.8003200000001</v>
      </c>
      <c r="G129" s="1">
        <v>0</v>
      </c>
      <c r="H129" s="1">
        <v>744.56912</v>
      </c>
      <c r="I129" s="1">
        <f t="shared" si="3"/>
        <v>0</v>
      </c>
      <c r="J129" s="1">
        <f t="shared" si="3"/>
        <v>751.39269062934284</v>
      </c>
      <c r="K129" s="1">
        <v>0</v>
      </c>
      <c r="L129" s="1">
        <v>221.0231</v>
      </c>
      <c r="M129" s="1">
        <v>0</v>
      </c>
      <c r="N129" s="1">
        <v>279.19202898550725</v>
      </c>
      <c r="O129" s="1">
        <v>0</v>
      </c>
      <c r="P129" s="1">
        <v>251.17756164383559</v>
      </c>
      <c r="Q129" s="44">
        <v>115</v>
      </c>
    </row>
    <row r="130" spans="1:17" ht="6" customHeight="1" x14ac:dyDescent="0.2">
      <c r="A130" s="28"/>
      <c r="B130" s="38"/>
      <c r="C130" s="17"/>
      <c r="D130" s="17"/>
      <c r="E130" s="17"/>
      <c r="F130" s="1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43"/>
    </row>
    <row r="131" spans="1:17" ht="6" customHeight="1" x14ac:dyDescent="0.2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</row>
    <row r="132" spans="1:17" ht="12.95" customHeight="1" x14ac:dyDescent="0.2">
      <c r="A132" s="8" t="s">
        <v>133</v>
      </c>
      <c r="B132" s="8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</row>
    <row r="133" spans="1:17" ht="12.95" customHeight="1" x14ac:dyDescent="0.2">
      <c r="A133" s="9" t="s">
        <v>8</v>
      </c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</row>
    <row r="134" spans="1:17" ht="12.95" customHeight="1" x14ac:dyDescent="0.2">
      <c r="A134" s="8" t="s">
        <v>131</v>
      </c>
      <c r="B134" s="8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</row>
    <row r="135" spans="1:17" ht="12.95" customHeight="1" x14ac:dyDescent="0.2">
      <c r="A135" s="9" t="s">
        <v>9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</row>
    <row r="136" spans="1:17" ht="12.95" customHeight="1" x14ac:dyDescent="0.2">
      <c r="A136" s="9" t="s">
        <v>10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</row>
    <row r="137" spans="1:17" ht="12.75" customHeight="1" x14ac:dyDescent="0.2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</row>
    <row r="138" spans="1:17" ht="12.75" customHeight="1" x14ac:dyDescent="0.2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</row>
    <row r="139" spans="1:17" ht="12.75" customHeight="1" x14ac:dyDescent="0.2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</row>
    <row r="140" spans="1:17" ht="12.75" customHeight="1" x14ac:dyDescent="0.2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</row>
    <row r="141" spans="1:17" ht="12.75" customHeight="1" x14ac:dyDescent="0.2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</row>
    <row r="142" spans="1:17" ht="12.75" customHeight="1" x14ac:dyDescent="0.2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</row>
    <row r="143" spans="1:17" ht="12.75" customHeight="1" x14ac:dyDescent="0.2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</row>
    <row r="144" spans="1:17" ht="12.75" customHeight="1" x14ac:dyDescent="0.2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 spans="2:14" ht="12.75" customHeight="1" x14ac:dyDescent="0.2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</row>
    <row r="146" spans="2:14" ht="12.75" customHeight="1" x14ac:dyDescent="0.2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</row>
    <row r="147" spans="2:14" ht="12.75" customHeight="1" x14ac:dyDescent="0.2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2:14" ht="12.75" customHeight="1" x14ac:dyDescent="0.2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</row>
    <row r="149" spans="2:14" ht="12.75" customHeight="1" x14ac:dyDescent="0.2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2:14" ht="12.75" customHeight="1" x14ac:dyDescent="0.2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</row>
    <row r="151" spans="2:14" ht="12.75" customHeight="1" x14ac:dyDescent="0.2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</row>
    <row r="152" spans="2:14" ht="12.75" customHeight="1" x14ac:dyDescent="0.2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2:14" ht="12.75" customHeight="1" x14ac:dyDescent="0.2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</row>
    <row r="154" spans="2:14" ht="12.75" customHeight="1" x14ac:dyDescent="0.2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</row>
    <row r="155" spans="2:14" ht="12.75" customHeight="1" x14ac:dyDescent="0.2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2:14" ht="12.75" customHeight="1" x14ac:dyDescent="0.2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</row>
    <row r="157" spans="2:14" ht="12.75" customHeight="1" x14ac:dyDescent="0.2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</row>
    <row r="158" spans="2:14" ht="12.75" customHeight="1" x14ac:dyDescent="0.2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2:14" ht="12.75" customHeight="1" x14ac:dyDescent="0.2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 spans="2:14" ht="12.75" customHeight="1" x14ac:dyDescent="0.2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spans="2:14" ht="12.75" customHeight="1" x14ac:dyDescent="0.2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2:14" ht="12.75" customHeight="1" x14ac:dyDescent="0.2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</row>
    <row r="163" spans="2:14" ht="12.75" customHeight="1" x14ac:dyDescent="0.2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</row>
    <row r="164" spans="2:14" ht="12.75" customHeight="1" x14ac:dyDescent="0.2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2:14" ht="12.75" customHeight="1" x14ac:dyDescent="0.2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</row>
    <row r="166" spans="2:14" ht="12.75" customHeight="1" x14ac:dyDescent="0.2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</row>
    <row r="167" spans="2:14" ht="12.75" customHeight="1" x14ac:dyDescent="0.2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2:14" ht="12.75" customHeight="1" x14ac:dyDescent="0.2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</row>
    <row r="169" spans="2:14" ht="12.75" customHeight="1" x14ac:dyDescent="0.2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2:14" ht="12.75" customHeight="1" x14ac:dyDescent="0.2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</row>
    <row r="171" spans="2:14" ht="12.75" customHeight="1" x14ac:dyDescent="0.2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</row>
    <row r="172" spans="2:14" ht="12.75" customHeight="1" x14ac:dyDescent="0.2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2:14" ht="12.75" customHeight="1" x14ac:dyDescent="0.2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</row>
    <row r="174" spans="2:14" ht="12.75" customHeight="1" x14ac:dyDescent="0.2">
      <c r="B174" s="9"/>
      <c r="C174" s="10"/>
      <c r="D174" s="10"/>
      <c r="E174" s="10"/>
      <c r="F174" s="10"/>
      <c r="G174" s="9"/>
      <c r="H174" s="9"/>
      <c r="I174" s="9"/>
      <c r="J174" s="9"/>
      <c r="K174" s="9"/>
      <c r="L174" s="9"/>
      <c r="M174" s="9"/>
      <c r="N174" s="9"/>
    </row>
    <row r="175" spans="2:14" ht="12.75" customHeight="1" x14ac:dyDescent="0.2">
      <c r="B175" s="10"/>
      <c r="C175" s="9"/>
      <c r="D175" s="9"/>
      <c r="E175" s="9"/>
      <c r="F175" s="9"/>
      <c r="G175" s="10"/>
      <c r="H175" s="10"/>
      <c r="I175" s="10"/>
      <c r="J175" s="10"/>
      <c r="K175" s="10"/>
      <c r="L175" s="10"/>
      <c r="M175" s="10"/>
      <c r="N175" s="10"/>
    </row>
    <row r="176" spans="2:14" ht="12.75" customHeight="1" x14ac:dyDescent="0.2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</row>
    <row r="177" spans="2:14" ht="12.75" customHeight="1" x14ac:dyDescent="0.2">
      <c r="B177" s="9"/>
      <c r="C177" s="11"/>
      <c r="D177" s="11"/>
      <c r="E177" s="11"/>
      <c r="F177" s="11"/>
      <c r="G177" s="9"/>
      <c r="H177" s="9"/>
      <c r="I177" s="9"/>
      <c r="J177" s="9"/>
      <c r="K177" s="9"/>
      <c r="L177" s="9"/>
      <c r="M177" s="9"/>
      <c r="N177" s="9"/>
    </row>
    <row r="178" spans="2:14" ht="12.75" customHeight="1" x14ac:dyDescent="0.2">
      <c r="B178" s="11"/>
      <c r="C178" s="9"/>
      <c r="D178" s="9"/>
      <c r="E178" s="9"/>
      <c r="F178" s="9"/>
      <c r="G178" s="11"/>
      <c r="H178" s="11"/>
      <c r="I178" s="11"/>
      <c r="J178" s="11"/>
      <c r="K178" s="11"/>
      <c r="L178" s="11"/>
      <c r="M178" s="11"/>
      <c r="N178" s="11"/>
    </row>
    <row r="179" spans="2:14" ht="12.75" customHeight="1" x14ac:dyDescent="0.2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</row>
    <row r="180" spans="2:14" ht="12.75" customHeight="1" x14ac:dyDescent="0.2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</row>
    <row r="181" spans="2:14" ht="12.75" customHeight="1" x14ac:dyDescent="0.2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2:14" ht="12.75" customHeight="1" x14ac:dyDescent="0.2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spans="2:14" ht="12.75" customHeight="1" x14ac:dyDescent="0.2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</row>
    <row r="184" spans="2:14" ht="12.75" customHeight="1" x14ac:dyDescent="0.2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spans="2:14" ht="12.75" customHeight="1" x14ac:dyDescent="0.2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</row>
    <row r="186" spans="2:14" ht="12.75" customHeight="1" x14ac:dyDescent="0.2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</row>
    <row r="187" spans="2:14" ht="12.75" customHeight="1" x14ac:dyDescent="0.2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2:14" ht="12.75" customHeight="1" x14ac:dyDescent="0.2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</row>
    <row r="189" spans="2:14" ht="12.75" customHeight="1" x14ac:dyDescent="0.2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2:14" ht="12.75" customHeight="1" x14ac:dyDescent="0.2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</row>
    <row r="191" spans="2:14" ht="12.75" customHeight="1" x14ac:dyDescent="0.2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</row>
    <row r="192" spans="2:14" ht="12.75" customHeight="1" x14ac:dyDescent="0.2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</row>
    <row r="193" spans="2:14" ht="12.75" customHeight="1" x14ac:dyDescent="0.2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</row>
    <row r="194" spans="2:14" ht="12.75" customHeight="1" x14ac:dyDescent="0.2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2:14" ht="12.75" customHeight="1" x14ac:dyDescent="0.2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</row>
    <row r="196" spans="2:14" ht="12.75" customHeight="1" x14ac:dyDescent="0.2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</row>
    <row r="197" spans="2:14" ht="12.75" customHeight="1" x14ac:dyDescent="0.2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</row>
    <row r="198" spans="2:14" ht="12.75" customHeight="1" x14ac:dyDescent="0.2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</row>
    <row r="199" spans="2:14" ht="12.75" customHeight="1" x14ac:dyDescent="0.2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</row>
    <row r="200" spans="2:14" ht="12.75" customHeight="1" x14ac:dyDescent="0.2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2:14" ht="12.75" customHeight="1" x14ac:dyDescent="0.2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</row>
    <row r="202" spans="2:14" ht="12.75" customHeight="1" x14ac:dyDescent="0.2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</row>
    <row r="203" spans="2:14" ht="12.75" customHeight="1" x14ac:dyDescent="0.2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</row>
    <row r="204" spans="2:14" ht="12.75" customHeight="1" x14ac:dyDescent="0.2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</row>
    <row r="205" spans="2:14" ht="12.75" customHeight="1" x14ac:dyDescent="0.2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</row>
    <row r="206" spans="2:14" ht="12.75" customHeight="1" x14ac:dyDescent="0.2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 spans="2:14" ht="12.75" customHeight="1" x14ac:dyDescent="0.2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</row>
    <row r="208" spans="2:14" ht="12.75" customHeight="1" x14ac:dyDescent="0.2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</row>
    <row r="209" spans="2:14" ht="12.75" customHeight="1" x14ac:dyDescent="0.2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2:14" ht="12.75" customHeight="1" x14ac:dyDescent="0.2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</row>
    <row r="211" spans="2:14" ht="12.75" customHeight="1" x14ac:dyDescent="0.2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</row>
    <row r="212" spans="2:14" ht="12.75" customHeight="1" x14ac:dyDescent="0.2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2:14" ht="12.75" customHeight="1" x14ac:dyDescent="0.2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</row>
    <row r="214" spans="2:14" ht="12.75" customHeight="1" x14ac:dyDescent="0.2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</row>
    <row r="215" spans="2:14" ht="12.75" customHeight="1" x14ac:dyDescent="0.2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</row>
    <row r="216" spans="2:14" ht="12.75" customHeight="1" x14ac:dyDescent="0.2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2:14" ht="12.75" customHeight="1" x14ac:dyDescent="0.2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</row>
    <row r="218" spans="2:14" ht="12.75" customHeight="1" x14ac:dyDescent="0.2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spans="2:14" ht="12.75" customHeight="1" x14ac:dyDescent="0.2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</row>
    <row r="220" spans="2:14" ht="12.75" customHeight="1" x14ac:dyDescent="0.2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</row>
    <row r="221" spans="2:14" ht="12.75" customHeight="1" x14ac:dyDescent="0.2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2:14" ht="12.75" customHeight="1" x14ac:dyDescent="0.2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</row>
    <row r="223" spans="2:14" ht="12.75" customHeight="1" x14ac:dyDescent="0.2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</row>
    <row r="224" spans="2:14" ht="12.75" customHeight="1" x14ac:dyDescent="0.2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</row>
    <row r="225" spans="2:14" ht="12.75" customHeight="1" x14ac:dyDescent="0.2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</row>
    <row r="226" spans="2:14" ht="12.75" customHeight="1" x14ac:dyDescent="0.2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</row>
    <row r="227" spans="2:14" ht="12.75" customHeight="1" x14ac:dyDescent="0.2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</row>
    <row r="228" spans="2:14" ht="12.75" customHeight="1" x14ac:dyDescent="0.2">
      <c r="B228" s="9"/>
      <c r="C228" s="13"/>
      <c r="D228" s="13"/>
      <c r="E228" s="13"/>
      <c r="F228" s="13"/>
      <c r="G228" s="9"/>
      <c r="H228" s="9"/>
      <c r="I228" s="9"/>
      <c r="J228" s="9"/>
      <c r="K228" s="9"/>
      <c r="L228" s="9"/>
      <c r="M228" s="9"/>
      <c r="N228" s="9"/>
    </row>
    <row r="229" spans="2:14" ht="12.75" customHeight="1" x14ac:dyDescent="0.2">
      <c r="B229" s="12"/>
      <c r="G229" s="13"/>
      <c r="H229" s="13"/>
      <c r="I229" s="13"/>
      <c r="J229" s="13"/>
      <c r="K229" s="13"/>
      <c r="L229" s="13"/>
      <c r="M229" s="13"/>
      <c r="N229" s="13"/>
    </row>
  </sheetData>
  <mergeCells count="20">
    <mergeCell ref="O11:P11"/>
    <mergeCell ref="C11:D11"/>
    <mergeCell ref="E11:F11"/>
    <mergeCell ref="G11:H11"/>
    <mergeCell ref="I11:J11"/>
    <mergeCell ref="K11:L11"/>
    <mergeCell ref="M11:N11"/>
    <mergeCell ref="C8:H8"/>
    <mergeCell ref="I8:P8"/>
    <mergeCell ref="C9:H9"/>
    <mergeCell ref="I9:P9"/>
    <mergeCell ref="C10:D10"/>
    <mergeCell ref="E10:H10"/>
    <mergeCell ref="I10:P10"/>
    <mergeCell ref="A1:H1"/>
    <mergeCell ref="I1:Q1"/>
    <mergeCell ref="A2:H2"/>
    <mergeCell ref="I2:Q2"/>
    <mergeCell ref="A3:H3"/>
    <mergeCell ref="I3:Q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2024-12-27T17:16:12Z</cp:lastPrinted>
  <dcterms:created xsi:type="dcterms:W3CDTF">2018-11-21T20:09:16Z</dcterms:created>
  <dcterms:modified xsi:type="dcterms:W3CDTF">2024-12-27T18:35:34Z</dcterms:modified>
</cp:coreProperties>
</file>